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Лист1!$A$1:$Q$193</definedName>
  </definedNames>
  <calcPr calcId="152511"/>
  <fileRecoveryPr autoRecover="0"/>
</workbook>
</file>

<file path=xl/calcChain.xml><?xml version="1.0" encoding="utf-8"?>
<calcChain xmlns="http://schemas.openxmlformats.org/spreadsheetml/2006/main">
  <c r="O111" i="1" l="1"/>
  <c r="O112" i="1"/>
  <c r="O113" i="1"/>
  <c r="O114" i="1"/>
  <c r="O115" i="1"/>
  <c r="O116" i="1"/>
  <c r="O118" i="1"/>
  <c r="O119" i="1"/>
  <c r="O121" i="1"/>
  <c r="O97" i="1"/>
  <c r="I99" i="1" l="1"/>
  <c r="H99" i="1"/>
  <c r="G99" i="1"/>
  <c r="F99" i="1"/>
  <c r="E99" i="1"/>
  <c r="D99" i="1"/>
  <c r="D100" i="1"/>
  <c r="C99" i="1"/>
  <c r="D89" i="1"/>
  <c r="C89" i="1"/>
  <c r="C100" i="1" l="1"/>
  <c r="E100" i="1"/>
  <c r="F100" i="1"/>
  <c r="G100" i="1"/>
  <c r="H100" i="1"/>
  <c r="I100" i="1"/>
  <c r="I89" i="1"/>
  <c r="G89" i="1"/>
  <c r="F89" i="1"/>
  <c r="E89" i="1"/>
  <c r="I73" i="1"/>
  <c r="H73" i="1"/>
  <c r="G73" i="1"/>
  <c r="F73" i="1"/>
  <c r="D73" i="1"/>
  <c r="C73" i="1"/>
  <c r="C59" i="1"/>
  <c r="D59" i="1"/>
  <c r="F59" i="1"/>
  <c r="I59" i="1"/>
  <c r="H89" i="1"/>
  <c r="H59" i="1"/>
  <c r="G59" i="1"/>
  <c r="E59" i="1"/>
  <c r="E73" i="1"/>
  <c r="F57" i="1" l="1"/>
  <c r="G57" i="1"/>
  <c r="H57" i="1"/>
  <c r="C57" i="1"/>
  <c r="D57" i="1"/>
  <c r="E57" i="1"/>
  <c r="N73" i="1"/>
  <c r="N99" i="1" l="1"/>
  <c r="M99" i="1"/>
  <c r="L99" i="1"/>
  <c r="K99" i="1"/>
  <c r="N100" i="1"/>
  <c r="M100" i="1"/>
  <c r="L100" i="1"/>
  <c r="K100" i="1" l="1"/>
  <c r="J100" i="1"/>
  <c r="J99" i="1"/>
  <c r="N89" i="1" l="1"/>
  <c r="M89" i="1"/>
  <c r="L89" i="1"/>
  <c r="K89" i="1"/>
  <c r="M73" i="1"/>
  <c r="L73" i="1"/>
  <c r="K73" i="1"/>
  <c r="N59" i="1"/>
  <c r="M59" i="1"/>
  <c r="L59" i="1"/>
  <c r="K59" i="1"/>
  <c r="J59" i="1"/>
  <c r="J89" i="1"/>
  <c r="J73" i="1"/>
  <c r="I57" i="1"/>
  <c r="N57" i="1" l="1"/>
  <c r="L57" i="1"/>
  <c r="M57" i="1"/>
  <c r="K57" i="1"/>
  <c r="J57" i="1"/>
  <c r="O186" i="1"/>
  <c r="O185" i="1"/>
  <c r="O184" i="1"/>
  <c r="O110" i="1"/>
  <c r="O102" i="1"/>
  <c r="O8" i="1"/>
  <c r="O10" i="1"/>
  <c r="O12" i="1"/>
  <c r="O15" i="1"/>
  <c r="O45" i="1"/>
  <c r="O47" i="1"/>
  <c r="O59" i="1"/>
  <c r="O62" i="1"/>
  <c r="O63" i="1"/>
  <c r="O64" i="1"/>
  <c r="O65" i="1"/>
  <c r="O66" i="1"/>
  <c r="O67" i="1"/>
  <c r="O68" i="1"/>
  <c r="O70" i="1"/>
  <c r="O71" i="1"/>
  <c r="O72" i="1"/>
  <c r="O73" i="1"/>
  <c r="O76" i="1"/>
  <c r="O77" i="1"/>
  <c r="O78" i="1"/>
  <c r="O79" i="1"/>
  <c r="O80" i="1"/>
  <c r="O84" i="1"/>
  <c r="O85" i="1"/>
  <c r="O87" i="1"/>
  <c r="O88" i="1"/>
  <c r="O89" i="1"/>
  <c r="O90" i="1"/>
  <c r="O92" i="1"/>
  <c r="O93" i="1"/>
  <c r="O98" i="1"/>
  <c r="O99" i="1"/>
  <c r="O57" i="1" l="1"/>
  <c r="O91" i="1"/>
  <c r="O183" i="1" l="1"/>
  <c r="O181" i="1"/>
  <c r="O177" i="1"/>
  <c r="O173" i="1"/>
  <c r="O168" i="1"/>
  <c r="O166" i="1"/>
  <c r="O158" i="1"/>
  <c r="O152" i="1"/>
  <c r="O147" i="1"/>
  <c r="O140" i="1"/>
  <c r="O138" i="1"/>
  <c r="O132" i="1"/>
  <c r="O127" i="1"/>
  <c r="O105" i="1"/>
  <c r="O44" i="1" l="1"/>
  <c r="O43" i="1"/>
  <c r="O42" i="1"/>
  <c r="O38" i="1"/>
  <c r="O37" i="1"/>
  <c r="O36" i="1"/>
  <c r="O35" i="1"/>
  <c r="O34" i="1"/>
  <c r="O33" i="1"/>
  <c r="O39" i="1"/>
  <c r="O31" i="1"/>
  <c r="O30" i="1"/>
  <c r="O29" i="1"/>
  <c r="O27" i="1"/>
  <c r="O20" i="1"/>
  <c r="O26" i="1"/>
  <c r="O24" i="1"/>
  <c r="O23" i="1"/>
  <c r="O22" i="1"/>
  <c r="O21" i="1"/>
  <c r="O18" i="1"/>
  <c r="O16" i="1"/>
  <c r="O109" i="1" l="1"/>
  <c r="O108" i="1"/>
  <c r="O107" i="1"/>
  <c r="O106" i="1"/>
  <c r="O104" i="1"/>
  <c r="O103" i="1" l="1"/>
  <c r="O94" i="1" l="1"/>
  <c r="O83" i="1" l="1"/>
  <c r="O100" i="1"/>
</calcChain>
</file>

<file path=xl/sharedStrings.xml><?xml version="1.0" encoding="utf-8"?>
<sst xmlns="http://schemas.openxmlformats.org/spreadsheetml/2006/main" count="321" uniqueCount="194">
  <si>
    <t>Ежемесячный отчет ДДГС КО</t>
  </si>
  <si>
    <t>№ п/п</t>
  </si>
  <si>
    <t xml:space="preserve">Выполняемые мероприятия </t>
  </si>
  <si>
    <t>1 квартал</t>
  </si>
  <si>
    <t>2 квартал</t>
  </si>
  <si>
    <t>3 квартал</t>
  </si>
  <si>
    <t>4 квартал</t>
  </si>
  <si>
    <t xml:space="preserve">Всего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</si>
  <si>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</si>
  <si>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</si>
  <si>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</si>
  <si>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</si>
  <si>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</si>
  <si>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</si>
  <si>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</si>
  <si>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</si>
  <si>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</si>
  <si>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</si>
  <si>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</si>
  <si>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</si>
  <si>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1. Информация о результатах контрольных мероприятий</t>
  </si>
  <si>
    <t>1.</t>
  </si>
  <si>
    <t>Количество проведенных контрольных мероприятий, всего</t>
  </si>
  <si>
    <t>1.1.</t>
  </si>
  <si>
    <t>согласно утвержденному годовому плану контрольных мероприятий</t>
  </si>
  <si>
    <t>1.2.</t>
  </si>
  <si>
    <t>по результатам мониторинга качества оказания государственных услуг</t>
  </si>
  <si>
    <t>2.</t>
  </si>
  <si>
    <t>Количество объектов контрольных мероприятий, всего</t>
  </si>
  <si>
    <t>2.1.</t>
  </si>
  <si>
    <t>местных исполнительных органов</t>
  </si>
  <si>
    <t>2.2.</t>
  </si>
  <si>
    <t>подведомственных организаций</t>
  </si>
  <si>
    <t>2.3.</t>
  </si>
  <si>
    <t>физических лиц, оказывающих государственные услуги</t>
  </si>
  <si>
    <t xml:space="preserve">в соответствии с законодательством Республики Казахстан </t>
  </si>
  <si>
    <t>2.4.</t>
  </si>
  <si>
    <t>юридических лиц, оказывающих государственные услуги</t>
  </si>
  <si>
    <t>в соответствии с законодательством Республики Казахстан (не являющихся государственными органами или подведомственными организациями)</t>
  </si>
  <si>
    <t>3.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</si>
  <si>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</si>
  <si>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</si>
  <si>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</si>
  <si>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</si>
  <si>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</si>
  <si>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3.3.</t>
  </si>
  <si>
    <t>факты отказа в оказании государственной услуги по основаниям, не предусмотренным законами Республики Казахстан</t>
  </si>
  <si>
    <t>3.4.</t>
  </si>
  <si>
    <t>факты истребования документов,</t>
  </si>
  <si>
    <t>не предусмотренных утвержденным стандартом государственной услуги</t>
  </si>
  <si>
    <t>3.5.</t>
  </si>
  <si>
    <t>факты нарушений иных требований законодательства в сфере оказания государственных услуг</t>
  </si>
  <si>
    <t>4.</t>
  </si>
  <si>
    <t>Количество нарушений, по итогам которых приняты меры</t>
  </si>
  <si>
    <t>по восстановлению нарушенных прав услугополучателей</t>
  </si>
  <si>
    <t>5.</t>
  </si>
  <si>
    <t>Количество лиц, восстановивших нарушенные права при получении государственных услуг</t>
  </si>
  <si>
    <t>6.</t>
  </si>
  <si>
    <t xml:space="preserve">Количество выявленных в ходе контрольных мероприятий нарушений сроков рассмотрения жалоб  </t>
  </si>
  <si>
    <t>7.</t>
  </si>
  <si>
    <t>Количество наложенных дисциплинарных взысканий по итогам контрольных мероприятий, всего</t>
  </si>
  <si>
    <t>7.1.</t>
  </si>
  <si>
    <t>замечание</t>
  </si>
  <si>
    <t>7.2.</t>
  </si>
  <si>
    <t>выговор</t>
  </si>
  <si>
    <t>7.3.</t>
  </si>
  <si>
    <t>строгий выговор</t>
  </si>
  <si>
    <t>7.4.</t>
  </si>
  <si>
    <t>предупреждение о неполном служебном соответствии</t>
  </si>
  <si>
    <t>7.5.</t>
  </si>
  <si>
    <t>понижение в должности</t>
  </si>
  <si>
    <t>7.6.</t>
  </si>
  <si>
    <t>увольнение с занимаемой должности</t>
  </si>
  <si>
    <t>8.</t>
  </si>
  <si>
    <t>Количество лиц,</t>
  </si>
  <si>
    <t>привлеченных к дисциплинарной ответственности, всего</t>
  </si>
  <si>
    <t>из них:</t>
  </si>
  <si>
    <t>8.1.</t>
  </si>
  <si>
    <t>сотрудники местных исполнительных органов</t>
  </si>
  <si>
    <t>8.2.</t>
  </si>
  <si>
    <t>сотрудники подведомственных организаций</t>
  </si>
  <si>
    <t>8.3.</t>
  </si>
  <si>
    <t>иные лица</t>
  </si>
  <si>
    <t>9.</t>
  </si>
  <si>
    <t>Количество выработанных рекомендаций по итогам контрольных мероприятий, всего</t>
  </si>
  <si>
    <t>9.1.</t>
  </si>
  <si>
    <t xml:space="preserve">исполненных </t>
  </si>
  <si>
    <t>9.2.</t>
  </si>
  <si>
    <t xml:space="preserve">неисполненных </t>
  </si>
  <si>
    <t>10.</t>
  </si>
  <si>
    <t>Общее количество видов государственных услуг в Реестре государственных услуг, всего</t>
  </si>
  <si>
    <t>10.1.</t>
  </si>
  <si>
    <t>включенных в Реестр государственных услуг в отчетном периоде, в том числе по видам услуг:</t>
  </si>
  <si>
    <t>11.</t>
  </si>
  <si>
    <t>Общее количество утвержденных регламентов государственных услуг</t>
  </si>
  <si>
    <t>12.</t>
  </si>
  <si>
    <t>Количество оказанных государственных услуг – всего,</t>
  </si>
  <si>
    <t>12.1.</t>
  </si>
  <si>
    <t>оказанных услугодателями</t>
  </si>
  <si>
    <r>
      <t xml:space="preserve">(за исключением оказанных через Госкорпорацию) </t>
    </r>
    <r>
      <rPr>
        <b/>
        <sz val="10"/>
        <color theme="1"/>
        <rFont val="Times New Roman"/>
        <family val="1"/>
        <charset val="204"/>
      </rPr>
      <t>в бумажной форме</t>
    </r>
    <r>
      <rPr>
        <sz val="10"/>
        <color theme="1"/>
        <rFont val="Times New Roman"/>
        <family val="1"/>
        <charset val="204"/>
      </rPr>
      <t xml:space="preserve">, всего, </t>
    </r>
  </si>
  <si>
    <t>в том числе по видам услуг:</t>
  </si>
  <si>
    <t xml:space="preserve">Прием документов для прохождения аттестации на присвоение (подтверждение) квалификационных категорий педагогическим работникам и приравненным к ним лицам организаций образования, реализующих программы дошкольного воспитания и обучения, начального, основного среднего, общего среднего, технического и профессионального, послесреднего образования </t>
  </si>
  <si>
    <t>Реабилитация и социальная адаптация детей и подростков с проблемами в развитии</t>
  </si>
  <si>
    <t>Прием документов и зачисление детей в дошкольные организации образования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</si>
  <si>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</si>
  <si>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</si>
  <si>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Прием документов и выдача направлений на предоставление отдыха детям из малообеспеченных семей в загородных и пришкольных лагерях</t>
  </si>
  <si>
    <t>Оказание консультативной помощи семьям, воспитывающим детей с ограниченными возможностями</t>
  </si>
  <si>
    <t>Назначение выплаты денежных средств на содержание ребенка (детей), переданного патронатным воспитателям</t>
  </si>
  <si>
    <t>Прием документов для участия в конкурсе на присуждение гранта «Лучшая организация среднего образования»</t>
  </si>
  <si>
    <t>Прием документов для участия в конкурсе на присуждение звания «Лучший педагог»</t>
  </si>
  <si>
    <t>Прием документов для участия в конкурсе на замещение руководителей государственных учреждений среднего образования</t>
  </si>
  <si>
    <t>12.2.</t>
  </si>
  <si>
    <r>
      <t xml:space="preserve">(за исключением оказанных через Госкорпорацию) </t>
    </r>
    <r>
      <rPr>
        <b/>
        <sz val="10"/>
        <color theme="1"/>
        <rFont val="Times New Roman"/>
        <family val="1"/>
        <charset val="204"/>
      </rPr>
      <t>в бумажной форме</t>
    </r>
    <r>
      <rPr>
        <sz val="10"/>
        <color rgb="FFFF0000"/>
        <rFont val="Times New Roman"/>
        <family val="1"/>
        <charset val="204"/>
      </rPr>
      <t xml:space="preserve">, </t>
    </r>
    <r>
      <rPr>
        <sz val="10"/>
        <color theme="1"/>
        <rFont val="Times New Roman"/>
        <family val="1"/>
        <charset val="204"/>
      </rPr>
      <t>но которые могли быть оказаны через веб-портал «электронного правительства» и (или) Госкорпорацию,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0"/>
        <color rgb="FFFF0000"/>
        <rFont val="Times New Roman"/>
        <family val="1"/>
        <charset val="204"/>
      </rPr>
      <t>(где есть альтернатива)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всего,</t>
    </r>
  </si>
  <si>
    <t>Установление опеки или попечительства над ребенком-сиротой (детьми-сиротами) и ребенком (детьми), оставшимся без попечения родителей</t>
  </si>
  <si>
    <t>Передача ребенка (детей) на патронатное воспитание</t>
  </si>
  <si>
    <t>Постановка на учет лиц, желающих усыновить детей</t>
  </si>
  <si>
    <t>Назначение единовременной денежной выплаты в связи с усыновлением ребенка-сироты  и (или) ребенка, оставшегося без попечения родителей</t>
  </si>
  <si>
    <t>Выдача справок органов, осуществляющих функции по опеке или попечительству для оформления сделок с имуществом, принадлежащим на праве собственности несовершеннолетним детям</t>
  </si>
  <si>
    <t>Постановка на очередь детей дошкольного возраста (до 7 лет) для направления в детские дошкольные организации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</si>
  <si>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</t>
  </si>
  <si>
    <t>Предоставление бесплатного и льготного питания отдельным категориям обучающихся и воспитанников в общеобразовательных школах</t>
  </si>
  <si>
    <t>Выдача разрешения на обучение в форме экстерната в организациях основного среднего, общего среднего образования</t>
  </si>
  <si>
    <t>Назначение выплаты пособия опекунам или попечителям на содержание ребенка-сироты (детей-сирот) и ребенка (детей), оставшегося без попечения родителей</t>
  </si>
  <si>
    <t>Выдача дубликатов документов об основном среднем, общем среднем образовании</t>
  </si>
  <si>
    <t>12.3.</t>
  </si>
  <si>
    <r>
      <t xml:space="preserve">оказанных </t>
    </r>
    <r>
      <rPr>
        <b/>
        <sz val="10"/>
        <color theme="1"/>
        <rFont val="Times New Roman"/>
        <family val="1"/>
        <charset val="204"/>
      </rPr>
      <t>через Госкорпорацию,</t>
    </r>
    <r>
      <rPr>
        <sz val="10"/>
        <color theme="1"/>
        <rFont val="Times New Roman"/>
        <family val="1"/>
        <charset val="204"/>
      </rPr>
      <t xml:space="preserve"> всего, в том числе по видам услуг:</t>
    </r>
  </si>
  <si>
    <t>Выдача справок по опеке и попечительству</t>
  </si>
  <si>
    <t>Выдача справок в единый накопительный пенсионный фонд и (или) добровольный накопительный пенсионный фонд, банки, органы внутренних дел для распоряжения имуществом несовершеннолетних детей и оформления наследства несовершеннолетним детям</t>
  </si>
  <si>
    <t>Выдача справок органов, осуществляющих функции по опеке или попечительству, для оформления сделок с имуществом, принадлежащим на праве собственности несовершеннолетним детям</t>
  </si>
  <si>
    <t>12.4.</t>
  </si>
  <si>
    <r>
      <t xml:space="preserve">оказанных </t>
    </r>
    <r>
      <rPr>
        <b/>
        <sz val="10"/>
        <color theme="1"/>
        <rFont val="Times New Roman"/>
        <family val="1"/>
        <charset val="204"/>
      </rPr>
      <t>в электронном виде,</t>
    </r>
    <r>
      <rPr>
        <sz val="10"/>
        <color theme="1"/>
        <rFont val="Times New Roman"/>
        <family val="1"/>
        <charset val="204"/>
      </rPr>
      <t xml:space="preserve"> всего, из них:</t>
    </r>
  </si>
  <si>
    <t>12.4.1.</t>
  </si>
  <si>
    <r>
      <t xml:space="preserve">оказанных в электронном виде </t>
    </r>
    <r>
      <rPr>
        <b/>
        <sz val="10"/>
        <color rgb="FFFF0000"/>
        <rFont val="Times New Roman"/>
        <family val="1"/>
        <charset val="204"/>
      </rPr>
      <t>через веб-портал «электронное правительство»</t>
    </r>
  </si>
  <si>
    <t>13.</t>
  </si>
  <si>
    <r>
      <t xml:space="preserve">Количество </t>
    </r>
    <r>
      <rPr>
        <b/>
        <sz val="10"/>
        <color rgb="FFFF0000"/>
        <rFont val="Times New Roman"/>
        <family val="1"/>
        <charset val="204"/>
      </rPr>
      <t>отказов</t>
    </r>
    <r>
      <rPr>
        <b/>
        <sz val="10"/>
        <color theme="1"/>
        <rFont val="Times New Roman"/>
        <family val="1"/>
        <charset val="204"/>
      </rPr>
      <t xml:space="preserve"> в оказании государственных услуг, всего</t>
    </r>
  </si>
  <si>
    <t>13.1.</t>
  </si>
  <si>
    <t>количество необоснованных отказов</t>
  </si>
  <si>
    <t>14.</t>
  </si>
  <si>
    <r>
      <t xml:space="preserve">Количество государственных услуг, </t>
    </r>
    <r>
      <rPr>
        <b/>
        <sz val="10"/>
        <color rgb="FFFF0000"/>
        <rFont val="Times New Roman"/>
        <family val="1"/>
        <charset val="204"/>
      </rPr>
      <t>оказанных с нарушением</t>
    </r>
    <r>
      <rPr>
        <b/>
        <sz val="10"/>
        <color theme="1"/>
        <rFont val="Times New Roman"/>
        <family val="1"/>
        <charset val="204"/>
      </rPr>
      <t xml:space="preserve"> установленных сроков, всего,</t>
    </r>
  </si>
  <si>
    <t>в том числе:</t>
  </si>
  <si>
    <t>14.1.</t>
  </si>
  <si>
    <t>оказанных с нарушением установленных сроков услугодателями (за исключением оказанных через Госкорпорацию) в бумажном виде, всего,</t>
  </si>
  <si>
    <t xml:space="preserve">Наименование государственной услуги </t>
  </si>
  <si>
    <t>14.2.</t>
  </si>
  <si>
    <t>оказанных с нарушением установленных сроков через Госкорпорацию, всего,</t>
  </si>
  <si>
    <t>14.3.</t>
  </si>
  <si>
    <t xml:space="preserve">оказанных с нарушением установленных сроков в электронном виде, всего, </t>
  </si>
  <si>
    <t>15.</t>
  </si>
  <si>
    <r>
      <t>Количество жалоб</t>
    </r>
    <r>
      <rPr>
        <b/>
        <sz val="10"/>
        <color theme="1"/>
        <rFont val="Times New Roman"/>
        <family val="1"/>
        <charset val="204"/>
      </rPr>
      <t xml:space="preserve"> на качество оказанных государственных услуг – всего, </t>
    </r>
  </si>
  <si>
    <t>Количество жалоб на качество государственных услуг, оказанных услугодателями (за исключением оказанных через Госкорпорацию)</t>
  </si>
  <si>
    <t xml:space="preserve">в бумажном виде, всего, </t>
  </si>
  <si>
    <t xml:space="preserve">Количество жалоб на качество государственных услуг, оказанных через Госкорпорацию, всего, </t>
  </si>
  <si>
    <t>Количество жалоб на качество государственных услуг, оказанных</t>
  </si>
  <si>
    <t xml:space="preserve">в электронном виде, всего, </t>
  </si>
  <si>
    <t>16.</t>
  </si>
  <si>
    <t>Источники поступления жалоб на качество оказания государственной услуги:</t>
  </si>
  <si>
    <t>от физических лиц</t>
  </si>
  <si>
    <t>от государственных органов</t>
  </si>
  <si>
    <t>от юридических лиц</t>
  </si>
  <si>
    <t>поручения уполномоченного органа по оценке и контролю за качеством оказания государственных услуг</t>
  </si>
  <si>
    <t>от акима области</t>
  </si>
  <si>
    <t>из средств массовой информации</t>
  </si>
  <si>
    <t>из других источников</t>
  </si>
  <si>
    <t>17.</t>
  </si>
  <si>
    <r>
      <t xml:space="preserve">Количество </t>
    </r>
    <r>
      <rPr>
        <b/>
        <sz val="10"/>
        <color rgb="FFFF0000"/>
        <rFont val="Times New Roman"/>
        <family val="1"/>
        <charset val="204"/>
      </rPr>
      <t xml:space="preserve">нарушений сроков рассмотрения жалоб </t>
    </r>
    <r>
      <rPr>
        <b/>
        <sz val="10"/>
        <color theme="1"/>
        <rFont val="Times New Roman"/>
        <family val="1"/>
        <charset val="204"/>
      </rPr>
      <t xml:space="preserve">лиц на качество оказанных государственных услуг, всего, </t>
    </r>
  </si>
  <si>
    <t xml:space="preserve">(за исключением оказанных через Госкорпорацию) в бумажном виде, всего, </t>
  </si>
  <si>
    <t xml:space="preserve">оказанных через Госкорпорацию, всего, </t>
  </si>
  <si>
    <t xml:space="preserve">оказанных в электронном виде, всего, </t>
  </si>
  <si>
    <t>18.</t>
  </si>
  <si>
    <t>19.</t>
  </si>
  <si>
    <t>20.</t>
  </si>
  <si>
    <t>Количество проведенных разъяснительных мероприятий по повышению качества оказания государственных услуг</t>
  </si>
  <si>
    <t>21.</t>
  </si>
  <si>
    <t>Охват населения разъяснительными мероприятиями по повышению качества оказания государственных услуг</t>
  </si>
  <si>
    <t>22.</t>
  </si>
  <si>
    <t>Количество лиц, прошедших курсы повышения квалификации по вопросам оказания государственных услуг</t>
  </si>
  <si>
    <t>_</t>
  </si>
  <si>
    <t>15.1</t>
  </si>
  <si>
    <t>15.2</t>
  </si>
  <si>
    <t>15.3</t>
  </si>
  <si>
    <t>16.1</t>
  </si>
  <si>
    <t>16.2</t>
  </si>
  <si>
    <t>16.3</t>
  </si>
  <si>
    <t>16.4</t>
  </si>
  <si>
    <t>16.5</t>
  </si>
  <si>
    <t>16.6</t>
  </si>
  <si>
    <t>16.7</t>
  </si>
  <si>
    <t>17.1</t>
  </si>
  <si>
    <t>17.2</t>
  </si>
  <si>
    <t>17.3</t>
  </si>
  <si>
    <t xml:space="preserve">Выдача справок для распоряжения имуществом несовершеннолетних детей и оформления наследства 
несовершеннолетним детям
</t>
  </si>
  <si>
    <t>по новому</t>
  </si>
  <si>
    <t xml:space="preserve">Наименование государственного органа: ГУ "Отдел образования г.Караганды"                   Адрес: г.Караганда, Степной-2,д.53-59
И.о. руководителя       Р.А. Кенешова
(Ф.И.О. (при его наличии) подпись) ______________________________________________
Фамилия и телефон исполнителя: А.С. Ботаев
 Телефон: 343236
Дата «04» январь 2019  года М.П.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</si>
</sst>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4" fillId="2" borderId="5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/>
    <xf numFmtId="0" fontId="4" fillId="2" borderId="5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justify" vertical="center"/>
    </xf>
    <xf numFmtId="0" fontId="11" fillId="2" borderId="0" xfId="0" applyFont="1" applyFill="1" applyAlignment="1">
      <alignment horizontal="justify" vertical="center" wrapText="1"/>
    </xf>
    <xf numFmtId="0" fontId="11" fillId="2" borderId="0" xfId="0" applyFont="1" applyFill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0" xfId="0" applyFill="1" applyBorder="1"/>
    <xf numFmtId="0" fontId="0" fillId="2" borderId="0" xfId="0" applyFont="1" applyFill="1"/>
    <xf numFmtId="0" fontId="15" fillId="2" borderId="0" xfId="0" applyFont="1" applyFill="1"/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5" borderId="0" xfId="0" applyFill="1"/>
    <xf numFmtId="0" fontId="4" fillId="5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A3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194"/>
  <sheetViews>
    <sheetView tabSelected="1" zoomScaleNormal="100" zoomScaleSheetLayoutView="85" workbookViewId="0">
      <selection activeCell="F94" sqref="F94"/>
    </sheetView>
  </sheetViews>
  <sheetFormatPr defaultRowHeight="15" x14ac:dyDescent="0.25"/>
  <cols>
    <col min="1" max="1" width="9.85546875" style="2" bestFit="1" customWidth="1"/>
    <col min="2" max="2" width="31.85546875" style="16" customWidth="1"/>
    <col min="3" max="5" width="9.140625" style="2"/>
    <col min="6" max="6" width="9.140625" style="2" customWidth="1"/>
    <col min="7" max="10" width="9.140625" style="2"/>
    <col min="11" max="11" width="9" style="2"/>
    <col min="12" max="13" width="9.140625" style="2"/>
    <col min="14" max="14" width="9.140625" style="58"/>
    <col min="15" max="15" width="9" style="2"/>
    <col min="16" max="16" width="13.7109375" style="2" customWidth="1"/>
    <col min="17" max="16384" width="9.140625" style="2"/>
  </cols>
  <sheetData>
    <row r="2" spans="1:19" ht="18.75" x14ac:dyDescent="0.25"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4" spans="1:19" ht="15.75" thickBot="1" x14ac:dyDescent="0.3"/>
    <row r="5" spans="1:19" ht="15.75" thickBot="1" x14ac:dyDescent="0.3">
      <c r="A5" s="74" t="s">
        <v>1</v>
      </c>
      <c r="B5" s="74" t="s">
        <v>2</v>
      </c>
      <c r="C5" s="86" t="s">
        <v>3</v>
      </c>
      <c r="D5" s="86"/>
      <c r="E5" s="86"/>
      <c r="F5" s="86" t="s">
        <v>4</v>
      </c>
      <c r="G5" s="86"/>
      <c r="H5" s="86"/>
      <c r="I5" s="86" t="s">
        <v>5</v>
      </c>
      <c r="J5" s="86"/>
      <c r="K5" s="86"/>
      <c r="L5" s="86" t="s">
        <v>6</v>
      </c>
      <c r="M5" s="86"/>
      <c r="N5" s="86"/>
      <c r="O5" s="74" t="s">
        <v>7</v>
      </c>
    </row>
    <row r="6" spans="1:19" ht="15.75" thickBot="1" x14ac:dyDescent="0.3">
      <c r="A6" s="74"/>
      <c r="B6" s="74"/>
      <c r="C6" s="9" t="s">
        <v>8</v>
      </c>
      <c r="D6" s="17" t="s">
        <v>9</v>
      </c>
      <c r="E6" s="17" t="s">
        <v>10</v>
      </c>
      <c r="F6" s="3" t="s">
        <v>11</v>
      </c>
      <c r="G6" s="3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59" t="s">
        <v>19</v>
      </c>
      <c r="O6" s="74"/>
    </row>
    <row r="7" spans="1:19" ht="33" customHeight="1" x14ac:dyDescent="0.25">
      <c r="A7" s="75" t="s">
        <v>20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9" ht="34.5" customHeight="1" x14ac:dyDescent="0.25">
      <c r="A8" s="82" t="s">
        <v>21</v>
      </c>
      <c r="B8" s="82" t="s">
        <v>22</v>
      </c>
      <c r="C8" s="77">
        <v>4</v>
      </c>
      <c r="D8" s="77">
        <v>4</v>
      </c>
      <c r="E8" s="77">
        <v>4</v>
      </c>
      <c r="F8" s="77">
        <v>4</v>
      </c>
      <c r="G8" s="77">
        <v>4</v>
      </c>
      <c r="H8" s="77">
        <v>5</v>
      </c>
      <c r="I8" s="77">
        <v>3</v>
      </c>
      <c r="J8" s="77">
        <v>3</v>
      </c>
      <c r="K8" s="77">
        <v>4</v>
      </c>
      <c r="L8" s="77">
        <v>5</v>
      </c>
      <c r="M8" s="77">
        <v>5</v>
      </c>
      <c r="N8" s="80">
        <v>4</v>
      </c>
      <c r="O8" s="77">
        <f>SUM(C8:N8)</f>
        <v>49</v>
      </c>
      <c r="P8" s="16"/>
      <c r="Q8" s="40"/>
      <c r="R8" s="40"/>
      <c r="S8" s="16"/>
    </row>
    <row r="9" spans="1:19" ht="11.25" customHeight="1" thickBot="1" x14ac:dyDescent="0.3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81"/>
      <c r="O9" s="78"/>
      <c r="P9" s="16"/>
      <c r="Q9" s="40"/>
      <c r="R9" s="40"/>
      <c r="S9" s="16"/>
    </row>
    <row r="10" spans="1:19" ht="35.25" customHeight="1" thickBot="1" x14ac:dyDescent="0.3">
      <c r="A10" s="43" t="s">
        <v>23</v>
      </c>
      <c r="B10" s="18" t="s">
        <v>24</v>
      </c>
      <c r="C10" s="1">
        <v>4</v>
      </c>
      <c r="D10" s="1">
        <v>4</v>
      </c>
      <c r="E10" s="1">
        <v>4</v>
      </c>
      <c r="F10" s="1">
        <v>4</v>
      </c>
      <c r="G10" s="1">
        <v>4</v>
      </c>
      <c r="H10" s="1">
        <v>5</v>
      </c>
      <c r="I10" s="1">
        <v>3</v>
      </c>
      <c r="J10" s="1">
        <v>3</v>
      </c>
      <c r="K10" s="1">
        <v>4</v>
      </c>
      <c r="L10" s="1">
        <v>5</v>
      </c>
      <c r="M10" s="1">
        <v>5</v>
      </c>
      <c r="N10" s="60">
        <v>4</v>
      </c>
      <c r="O10" s="1">
        <f>SUM(C10:N10)</f>
        <v>49</v>
      </c>
      <c r="P10" s="16"/>
      <c r="Q10" s="40"/>
      <c r="R10" s="40"/>
      <c r="S10" s="16"/>
    </row>
    <row r="11" spans="1:19" ht="30.75" customHeight="1" thickBot="1" x14ac:dyDescent="0.3">
      <c r="A11" s="43" t="s">
        <v>25</v>
      </c>
      <c r="B11" s="18" t="s">
        <v>26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60">
        <v>0</v>
      </c>
      <c r="O11" s="1">
        <v>0</v>
      </c>
      <c r="P11" s="16"/>
      <c r="Q11" s="16"/>
      <c r="R11" s="16"/>
      <c r="S11" s="16"/>
    </row>
    <row r="12" spans="1:19" ht="25.5" customHeight="1" x14ac:dyDescent="0.25">
      <c r="A12" s="87" t="s">
        <v>27</v>
      </c>
      <c r="B12" s="87" t="s">
        <v>28</v>
      </c>
      <c r="C12" s="79">
        <v>4</v>
      </c>
      <c r="D12" s="79">
        <v>4</v>
      </c>
      <c r="E12" s="79">
        <v>4</v>
      </c>
      <c r="F12" s="79">
        <v>4</v>
      </c>
      <c r="G12" s="79">
        <v>4</v>
      </c>
      <c r="H12" s="79">
        <v>5</v>
      </c>
      <c r="I12" s="79">
        <v>3</v>
      </c>
      <c r="J12" s="79">
        <v>3</v>
      </c>
      <c r="K12" s="79">
        <v>4</v>
      </c>
      <c r="L12" s="79">
        <v>5</v>
      </c>
      <c r="M12" s="79">
        <v>5</v>
      </c>
      <c r="N12" s="84">
        <v>4</v>
      </c>
      <c r="O12" s="79">
        <f>SUM(C12:N12)</f>
        <v>49</v>
      </c>
    </row>
    <row r="13" spans="1:19" ht="9.75" customHeight="1" thickBot="1" x14ac:dyDescent="0.3">
      <c r="A13" s="83"/>
      <c r="B13" s="83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81"/>
      <c r="O13" s="78"/>
    </row>
    <row r="14" spans="1:19" ht="29.25" customHeight="1" thickBot="1" x14ac:dyDescent="0.3">
      <c r="A14" s="43" t="s">
        <v>29</v>
      </c>
      <c r="B14" s="18" t="s">
        <v>30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60">
        <v>0</v>
      </c>
      <c r="O14" s="1">
        <v>0</v>
      </c>
    </row>
    <row r="15" spans="1:19" ht="28.5" customHeight="1" thickBot="1" x14ac:dyDescent="0.3">
      <c r="A15" s="43" t="s">
        <v>31</v>
      </c>
      <c r="B15" s="18" t="s">
        <v>32</v>
      </c>
      <c r="C15" s="1">
        <v>4</v>
      </c>
      <c r="D15" s="1">
        <v>4</v>
      </c>
      <c r="E15" s="1">
        <v>4</v>
      </c>
      <c r="F15" s="1">
        <v>4</v>
      </c>
      <c r="G15" s="1">
        <v>4</v>
      </c>
      <c r="H15" s="1">
        <v>5</v>
      </c>
      <c r="I15" s="1">
        <v>3</v>
      </c>
      <c r="J15" s="1">
        <v>3</v>
      </c>
      <c r="K15" s="1">
        <v>4</v>
      </c>
      <c r="L15" s="1">
        <v>5</v>
      </c>
      <c r="M15" s="1">
        <v>5</v>
      </c>
      <c r="N15" s="60">
        <v>4</v>
      </c>
      <c r="O15" s="1">
        <f>SUM(C15:N15)</f>
        <v>49</v>
      </c>
    </row>
    <row r="16" spans="1:19" ht="25.5" x14ac:dyDescent="0.25">
      <c r="A16" s="79" t="s">
        <v>33</v>
      </c>
      <c r="B16" s="19" t="s">
        <v>34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84">
        <v>0</v>
      </c>
      <c r="O16" s="79">
        <f>SUM(C16:N17)</f>
        <v>0</v>
      </c>
    </row>
    <row r="17" spans="1:17" ht="30" customHeight="1" thickBot="1" x14ac:dyDescent="0.3">
      <c r="A17" s="78"/>
      <c r="B17" s="18" t="s">
        <v>35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81"/>
      <c r="O17" s="78"/>
    </row>
    <row r="18" spans="1:17" ht="25.5" x14ac:dyDescent="0.25">
      <c r="A18" s="79" t="s">
        <v>36</v>
      </c>
      <c r="B18" s="19" t="s">
        <v>37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84">
        <v>0</v>
      </c>
      <c r="O18" s="79">
        <f>SUM(C18:N19)</f>
        <v>0</v>
      </c>
    </row>
    <row r="19" spans="1:17" ht="66" customHeight="1" thickBot="1" x14ac:dyDescent="0.3">
      <c r="A19" s="78"/>
      <c r="B19" s="18" t="s">
        <v>38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81"/>
      <c r="O19" s="78"/>
    </row>
    <row r="20" spans="1:17" ht="26.25" thickBot="1" x14ac:dyDescent="0.3">
      <c r="A20" s="44" t="s">
        <v>39</v>
      </c>
      <c r="B20" s="20" t="s">
        <v>40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60">
        <v>0</v>
      </c>
      <c r="O20" s="3">
        <f>SUM(C20:N20)</f>
        <v>0</v>
      </c>
    </row>
    <row r="21" spans="1:17" ht="26.25" thickBot="1" x14ac:dyDescent="0.3">
      <c r="A21" s="43" t="s">
        <v>41</v>
      </c>
      <c r="B21" s="18" t="s">
        <v>42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56">
        <v>0</v>
      </c>
      <c r="L21" s="1">
        <v>0</v>
      </c>
      <c r="M21" s="1">
        <v>0</v>
      </c>
      <c r="N21" s="60">
        <v>0</v>
      </c>
      <c r="O21" s="43">
        <f>SUM(C21:N21)</f>
        <v>0</v>
      </c>
    </row>
    <row r="22" spans="1:17" ht="69.75" customHeight="1" thickBot="1" x14ac:dyDescent="0.3">
      <c r="A22" s="43" t="s">
        <v>43</v>
      </c>
      <c r="B22" s="18" t="s">
        <v>44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60">
        <v>0</v>
      </c>
      <c r="O22" s="43">
        <f>SUM(C22:N22)</f>
        <v>0</v>
      </c>
    </row>
    <row r="23" spans="1:17" ht="57.75" customHeight="1" thickBot="1" x14ac:dyDescent="0.3">
      <c r="A23" s="43" t="s">
        <v>45</v>
      </c>
      <c r="B23" s="18" t="s">
        <v>46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60">
        <v>0</v>
      </c>
      <c r="O23" s="1">
        <f>SUM(C23:N23)</f>
        <v>0</v>
      </c>
    </row>
    <row r="24" spans="1:17" x14ac:dyDescent="0.25">
      <c r="A24" s="79" t="s">
        <v>47</v>
      </c>
      <c r="B24" s="19" t="s">
        <v>48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84">
        <v>0</v>
      </c>
      <c r="O24" s="79">
        <f>SUM(C24:N25)</f>
        <v>0</v>
      </c>
    </row>
    <row r="25" spans="1:17" ht="31.5" customHeight="1" thickBot="1" x14ac:dyDescent="0.3">
      <c r="A25" s="78"/>
      <c r="B25" s="18" t="s">
        <v>49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81"/>
      <c r="O25" s="78"/>
    </row>
    <row r="26" spans="1:17" ht="39" thickBot="1" x14ac:dyDescent="0.3">
      <c r="A26" s="43" t="s">
        <v>50</v>
      </c>
      <c r="B26" s="18" t="s">
        <v>51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60">
        <v>0</v>
      </c>
      <c r="O26" s="1">
        <f>SUM(C26:N26)</f>
        <v>0</v>
      </c>
    </row>
    <row r="27" spans="1:17" ht="25.5" x14ac:dyDescent="0.25">
      <c r="A27" s="87" t="s">
        <v>52</v>
      </c>
      <c r="B27" s="21" t="s">
        <v>53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84">
        <v>0</v>
      </c>
      <c r="O27" s="79">
        <f>SUM(C27:N28)</f>
        <v>0</v>
      </c>
    </row>
    <row r="28" spans="1:17" ht="26.25" thickBot="1" x14ac:dyDescent="0.3">
      <c r="A28" s="83"/>
      <c r="B28" s="20" t="s">
        <v>54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81"/>
      <c r="O28" s="78"/>
    </row>
    <row r="29" spans="1:17" ht="39" thickBot="1" x14ac:dyDescent="0.3">
      <c r="A29" s="44" t="s">
        <v>55</v>
      </c>
      <c r="B29" s="20" t="s">
        <v>56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60">
        <v>0</v>
      </c>
      <c r="O29" s="1">
        <f>SUM(C29:N29)</f>
        <v>0</v>
      </c>
    </row>
    <row r="30" spans="1:17" ht="53.25" customHeight="1" thickBot="1" x14ac:dyDescent="0.3">
      <c r="A30" s="44" t="s">
        <v>57</v>
      </c>
      <c r="B30" s="20" t="s">
        <v>58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60">
        <v>0</v>
      </c>
      <c r="O30" s="1">
        <f>SUM(C30:N30)</f>
        <v>0</v>
      </c>
      <c r="P30" s="36"/>
    </row>
    <row r="31" spans="1:17" ht="50.25" customHeight="1" x14ac:dyDescent="0.25">
      <c r="A31" s="87" t="s">
        <v>59</v>
      </c>
      <c r="B31" s="88" t="s">
        <v>60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84">
        <v>0</v>
      </c>
      <c r="O31" s="79">
        <f>SUM(C31:N32)</f>
        <v>0</v>
      </c>
      <c r="P31" s="36"/>
      <c r="Q31" s="37"/>
    </row>
    <row r="32" spans="1:17" ht="14.25" customHeight="1" thickBot="1" x14ac:dyDescent="0.3">
      <c r="A32" s="83"/>
      <c r="B32" s="89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81"/>
      <c r="O32" s="78"/>
      <c r="P32" s="36"/>
    </row>
    <row r="33" spans="1:16" ht="15.75" thickBot="1" x14ac:dyDescent="0.3">
      <c r="A33" s="43" t="s">
        <v>61</v>
      </c>
      <c r="B33" s="18" t="s">
        <v>62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60">
        <v>0</v>
      </c>
      <c r="O33" s="1">
        <f t="shared" ref="O33:O38" si="0">SUM(C33:N33)</f>
        <v>0</v>
      </c>
      <c r="P33" s="36"/>
    </row>
    <row r="34" spans="1:16" ht="15.75" thickBot="1" x14ac:dyDescent="0.3">
      <c r="A34" s="43" t="s">
        <v>63</v>
      </c>
      <c r="B34" s="18" t="s">
        <v>64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60">
        <v>0</v>
      </c>
      <c r="O34" s="1">
        <f t="shared" si="0"/>
        <v>0</v>
      </c>
    </row>
    <row r="35" spans="1:16" ht="15.75" thickBot="1" x14ac:dyDescent="0.3">
      <c r="A35" s="43" t="s">
        <v>65</v>
      </c>
      <c r="B35" s="18" t="s">
        <v>66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60">
        <v>0</v>
      </c>
      <c r="O35" s="1">
        <f t="shared" si="0"/>
        <v>0</v>
      </c>
    </row>
    <row r="36" spans="1:16" ht="26.25" thickBot="1" x14ac:dyDescent="0.3">
      <c r="A36" s="43" t="s">
        <v>67</v>
      </c>
      <c r="B36" s="18" t="s">
        <v>68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60">
        <v>0</v>
      </c>
      <c r="O36" s="1">
        <f t="shared" si="0"/>
        <v>0</v>
      </c>
    </row>
    <row r="37" spans="1:16" ht="15.75" thickBot="1" x14ac:dyDescent="0.3">
      <c r="A37" s="43" t="s">
        <v>69</v>
      </c>
      <c r="B37" s="18" t="s">
        <v>70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60">
        <v>0</v>
      </c>
      <c r="O37" s="1">
        <f t="shared" si="0"/>
        <v>0</v>
      </c>
    </row>
    <row r="38" spans="1:16" ht="15.75" thickBot="1" x14ac:dyDescent="0.3">
      <c r="A38" s="43" t="s">
        <v>71</v>
      </c>
      <c r="B38" s="18" t="s">
        <v>72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60">
        <v>0</v>
      </c>
      <c r="O38" s="1">
        <f t="shared" si="0"/>
        <v>0</v>
      </c>
    </row>
    <row r="39" spans="1:16" ht="15.75" customHeight="1" x14ac:dyDescent="0.25">
      <c r="A39" s="87" t="s">
        <v>73</v>
      </c>
      <c r="B39" s="21" t="s">
        <v>74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84">
        <v>0</v>
      </c>
      <c r="O39" s="79">
        <f>SUM(C39:N41)</f>
        <v>0</v>
      </c>
    </row>
    <row r="40" spans="1:16" ht="25.5" x14ac:dyDescent="0.25">
      <c r="A40" s="82"/>
      <c r="B40" s="21" t="s">
        <v>75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80"/>
      <c r="O40" s="77"/>
    </row>
    <row r="41" spans="1:16" ht="15.75" thickBot="1" x14ac:dyDescent="0.3">
      <c r="A41" s="83"/>
      <c r="B41" s="20" t="s">
        <v>76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81"/>
      <c r="O41" s="78"/>
    </row>
    <row r="42" spans="1:16" ht="26.25" thickBot="1" x14ac:dyDescent="0.3">
      <c r="A42" s="43" t="s">
        <v>77</v>
      </c>
      <c r="B42" s="18" t="s">
        <v>78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60">
        <v>0</v>
      </c>
      <c r="O42" s="8">
        <f>SUM(C42:N42)</f>
        <v>0</v>
      </c>
    </row>
    <row r="43" spans="1:16" ht="26.25" thickBot="1" x14ac:dyDescent="0.3">
      <c r="A43" s="43" t="s">
        <v>79</v>
      </c>
      <c r="B43" s="18" t="s">
        <v>80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60">
        <v>0</v>
      </c>
      <c r="O43" s="8">
        <f>SUM(C43:N43)</f>
        <v>0</v>
      </c>
    </row>
    <row r="44" spans="1:16" ht="15.75" thickBot="1" x14ac:dyDescent="0.3">
      <c r="A44" s="43" t="s">
        <v>81</v>
      </c>
      <c r="B44" s="18" t="s">
        <v>82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60">
        <v>0</v>
      </c>
      <c r="O44" s="8">
        <f>SUM(C44:N44)</f>
        <v>0</v>
      </c>
    </row>
    <row r="45" spans="1:16" ht="38.25" x14ac:dyDescent="0.25">
      <c r="A45" s="87" t="s">
        <v>83</v>
      </c>
      <c r="B45" s="21" t="s">
        <v>84</v>
      </c>
      <c r="C45" s="79">
        <v>15</v>
      </c>
      <c r="D45" s="79">
        <v>14</v>
      </c>
      <c r="E45" s="79">
        <v>11</v>
      </c>
      <c r="F45" s="79">
        <v>9</v>
      </c>
      <c r="G45" s="79">
        <v>6</v>
      </c>
      <c r="H45" s="79">
        <v>12</v>
      </c>
      <c r="I45" s="79">
        <v>11</v>
      </c>
      <c r="J45" s="92">
        <v>9</v>
      </c>
      <c r="K45" s="79">
        <v>13</v>
      </c>
      <c r="L45" s="79">
        <v>15</v>
      </c>
      <c r="M45" s="79">
        <v>5</v>
      </c>
      <c r="N45" s="84">
        <v>11</v>
      </c>
      <c r="O45" s="90">
        <f>SUM(C45:N45)</f>
        <v>131</v>
      </c>
    </row>
    <row r="46" spans="1:16" ht="15.75" thickBot="1" x14ac:dyDescent="0.3">
      <c r="A46" s="83"/>
      <c r="B46" s="20" t="s">
        <v>76</v>
      </c>
      <c r="C46" s="78"/>
      <c r="D46" s="78"/>
      <c r="E46" s="78"/>
      <c r="F46" s="78"/>
      <c r="G46" s="78"/>
      <c r="H46" s="78"/>
      <c r="I46" s="78"/>
      <c r="J46" s="93"/>
      <c r="K46" s="78"/>
      <c r="L46" s="78"/>
      <c r="M46" s="78"/>
      <c r="N46" s="81"/>
      <c r="O46" s="91"/>
    </row>
    <row r="47" spans="1:16" ht="15.75" thickBot="1" x14ac:dyDescent="0.3">
      <c r="A47" s="43" t="s">
        <v>85</v>
      </c>
      <c r="B47" s="18" t="s">
        <v>86</v>
      </c>
      <c r="C47" s="1">
        <v>15</v>
      </c>
      <c r="D47" s="1">
        <v>14</v>
      </c>
      <c r="E47" s="1">
        <v>11</v>
      </c>
      <c r="F47" s="1">
        <v>9</v>
      </c>
      <c r="G47" s="1">
        <v>6</v>
      </c>
      <c r="H47" s="1">
        <v>12</v>
      </c>
      <c r="I47" s="1">
        <v>11</v>
      </c>
      <c r="J47" s="6">
        <v>9</v>
      </c>
      <c r="K47" s="1">
        <v>13</v>
      </c>
      <c r="L47" s="1">
        <v>15</v>
      </c>
      <c r="M47" s="1">
        <v>5</v>
      </c>
      <c r="N47" s="60">
        <v>11</v>
      </c>
      <c r="O47" s="8">
        <f>SUM(C47:N47)</f>
        <v>131</v>
      </c>
    </row>
    <row r="48" spans="1:16" ht="15.75" thickBot="1" x14ac:dyDescent="0.3">
      <c r="A48" s="43" t="s">
        <v>87</v>
      </c>
      <c r="B48" s="18" t="s">
        <v>88</v>
      </c>
      <c r="C48" s="1"/>
      <c r="D48" s="1"/>
      <c r="E48" s="1"/>
      <c r="F48" s="1"/>
      <c r="G48" s="1"/>
      <c r="H48" s="1"/>
      <c r="I48" s="1"/>
      <c r="J48" s="6"/>
      <c r="K48" s="1"/>
      <c r="L48" s="1"/>
      <c r="M48" s="1"/>
      <c r="N48" s="60"/>
      <c r="O48" s="8"/>
    </row>
    <row r="49" spans="1:28" ht="15.75" customHeight="1" thickBot="1" x14ac:dyDescent="0.3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1"/>
    </row>
    <row r="50" spans="1:28" ht="3" customHeight="1" x14ac:dyDescent="0.25">
      <c r="A50" s="87" t="s">
        <v>89</v>
      </c>
      <c r="B50" s="87" t="s">
        <v>90</v>
      </c>
      <c r="C50" s="96">
        <v>24</v>
      </c>
      <c r="D50" s="96">
        <v>24</v>
      </c>
      <c r="E50" s="96">
        <v>24</v>
      </c>
      <c r="F50" s="96">
        <v>24</v>
      </c>
      <c r="G50" s="96">
        <v>24</v>
      </c>
      <c r="H50" s="96">
        <v>24</v>
      </c>
      <c r="I50" s="96">
        <v>24</v>
      </c>
      <c r="J50" s="96">
        <v>24</v>
      </c>
      <c r="K50" s="96">
        <v>24</v>
      </c>
      <c r="L50" s="96">
        <v>24</v>
      </c>
      <c r="M50" s="96">
        <v>24</v>
      </c>
      <c r="N50" s="94">
        <v>24</v>
      </c>
      <c r="O50" s="117">
        <v>24</v>
      </c>
    </row>
    <row r="51" spans="1:28" ht="50.25" customHeight="1" thickBot="1" x14ac:dyDescent="0.3">
      <c r="A51" s="83"/>
      <c r="B51" s="83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5"/>
      <c r="O51" s="118"/>
    </row>
    <row r="52" spans="1:28" ht="48" customHeight="1" thickBot="1" x14ac:dyDescent="0.3">
      <c r="A52" s="43" t="s">
        <v>91</v>
      </c>
      <c r="B52" s="22" t="s">
        <v>92</v>
      </c>
      <c r="C52" s="1">
        <v>0</v>
      </c>
      <c r="D52" s="4">
        <v>0</v>
      </c>
      <c r="E52" s="4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60">
        <v>0</v>
      </c>
      <c r="O52" s="8">
        <v>0</v>
      </c>
    </row>
    <row r="53" spans="1:28" ht="15.75" thickBot="1" x14ac:dyDescent="0.3">
      <c r="A53" s="1"/>
      <c r="B53" s="23"/>
      <c r="C53" s="18"/>
      <c r="D53" s="18"/>
      <c r="E53" s="1"/>
      <c r="F53" s="1"/>
      <c r="G53" s="1"/>
      <c r="H53" s="1"/>
      <c r="I53" s="1"/>
      <c r="J53" s="1"/>
      <c r="K53" s="1"/>
      <c r="L53" s="1"/>
      <c r="M53" s="1"/>
      <c r="N53" s="60"/>
      <c r="O53" s="9"/>
    </row>
    <row r="54" spans="1:28" ht="15.75" thickBot="1" x14ac:dyDescent="0.3">
      <c r="A54" s="18"/>
      <c r="B54" s="2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60"/>
      <c r="O54" s="9"/>
    </row>
    <row r="55" spans="1:28" ht="15.75" thickBot="1" x14ac:dyDescent="0.3">
      <c r="A55" s="43"/>
      <c r="B55" s="18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60"/>
      <c r="O55" s="9"/>
    </row>
    <row r="56" spans="1:28" ht="39" customHeight="1" thickBot="1" x14ac:dyDescent="0.3">
      <c r="A56" s="44" t="s">
        <v>93</v>
      </c>
      <c r="B56" s="20" t="s">
        <v>94</v>
      </c>
      <c r="C56" s="4" t="s">
        <v>177</v>
      </c>
      <c r="D56" s="4" t="s">
        <v>177</v>
      </c>
      <c r="E56" s="4" t="s">
        <v>177</v>
      </c>
      <c r="F56" s="4" t="s">
        <v>177</v>
      </c>
      <c r="G56" s="4" t="s">
        <v>177</v>
      </c>
      <c r="H56" s="4" t="s">
        <v>177</v>
      </c>
      <c r="I56" s="4" t="s">
        <v>177</v>
      </c>
      <c r="J56" s="4" t="s">
        <v>177</v>
      </c>
      <c r="K56" s="4" t="s">
        <v>177</v>
      </c>
      <c r="L56" s="4" t="s">
        <v>177</v>
      </c>
      <c r="M56" s="4" t="s">
        <v>177</v>
      </c>
      <c r="N56" s="61" t="s">
        <v>177</v>
      </c>
      <c r="O56" s="4" t="s">
        <v>177</v>
      </c>
    </row>
    <row r="57" spans="1:28" ht="25.5" x14ac:dyDescent="0.25">
      <c r="A57" s="87" t="s">
        <v>95</v>
      </c>
      <c r="B57" s="21" t="s">
        <v>96</v>
      </c>
      <c r="C57" s="87">
        <f t="shared" ref="C57:H57" si="1">SUM(C59,C73,C89,C99)</f>
        <v>3054</v>
      </c>
      <c r="D57" s="87">
        <f t="shared" si="1"/>
        <v>2587</v>
      </c>
      <c r="E57" s="87">
        <f t="shared" si="1"/>
        <v>2180</v>
      </c>
      <c r="F57" s="87">
        <f t="shared" si="1"/>
        <v>1959</v>
      </c>
      <c r="G57" s="87">
        <f t="shared" si="1"/>
        <v>1795</v>
      </c>
      <c r="H57" s="87">
        <f t="shared" si="1"/>
        <v>8324</v>
      </c>
      <c r="I57" s="87">
        <f t="shared" ref="I57:N57" si="2">SUM(I59,I73,I89,I99)</f>
        <v>4857</v>
      </c>
      <c r="J57" s="87">
        <f t="shared" si="2"/>
        <v>10995</v>
      </c>
      <c r="K57" s="87">
        <f t="shared" si="2"/>
        <v>8838</v>
      </c>
      <c r="L57" s="87">
        <f t="shared" si="2"/>
        <v>3887</v>
      </c>
      <c r="M57" s="87">
        <f t="shared" si="2"/>
        <v>3440</v>
      </c>
      <c r="N57" s="99">
        <f t="shared" si="2"/>
        <v>1982</v>
      </c>
      <c r="O57" s="115">
        <f>SUM(C57:N57)</f>
        <v>53898</v>
      </c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</row>
    <row r="58" spans="1:28" ht="15.75" thickBot="1" x14ac:dyDescent="0.3">
      <c r="A58" s="83"/>
      <c r="B58" s="20" t="s">
        <v>76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100"/>
      <c r="O58" s="116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</row>
    <row r="59" spans="1:28" x14ac:dyDescent="0.25">
      <c r="A59" s="79" t="s">
        <v>97</v>
      </c>
      <c r="B59" s="19" t="s">
        <v>98</v>
      </c>
      <c r="C59" s="68">
        <f t="shared" ref="C59:N59" si="3">SUM(C62:C72)</f>
        <v>1385</v>
      </c>
      <c r="D59" s="68">
        <f t="shared" si="3"/>
        <v>305</v>
      </c>
      <c r="E59" s="68">
        <f t="shared" si="3"/>
        <v>414</v>
      </c>
      <c r="F59" s="68">
        <f t="shared" si="3"/>
        <v>67</v>
      </c>
      <c r="G59" s="68">
        <f t="shared" si="3"/>
        <v>34</v>
      </c>
      <c r="H59" s="68">
        <f t="shared" si="3"/>
        <v>1363</v>
      </c>
      <c r="I59" s="68">
        <f t="shared" si="3"/>
        <v>700</v>
      </c>
      <c r="J59" s="68">
        <f t="shared" si="3"/>
        <v>624</v>
      </c>
      <c r="K59" s="68">
        <f t="shared" si="3"/>
        <v>3319</v>
      </c>
      <c r="L59" s="68">
        <f t="shared" si="3"/>
        <v>997</v>
      </c>
      <c r="M59" s="68">
        <f t="shared" si="3"/>
        <v>574</v>
      </c>
      <c r="N59" s="70">
        <f t="shared" si="3"/>
        <v>230</v>
      </c>
      <c r="O59" s="72">
        <f>SUM(C59:N59)</f>
        <v>10012</v>
      </c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1:28" ht="38.25" x14ac:dyDescent="0.25">
      <c r="A60" s="77"/>
      <c r="B60" s="19" t="s">
        <v>99</v>
      </c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101"/>
      <c r="O60" s="114"/>
      <c r="P60" s="16"/>
      <c r="Q60" s="40"/>
      <c r="R60" s="40"/>
      <c r="S60" s="40"/>
      <c r="T60" s="40"/>
      <c r="U60" s="40"/>
      <c r="V60" s="40"/>
      <c r="W60" s="40"/>
      <c r="X60" s="37"/>
      <c r="Y60" s="37"/>
      <c r="Z60" s="37"/>
      <c r="AA60" s="37"/>
      <c r="AB60" s="37"/>
    </row>
    <row r="61" spans="1:28" ht="30" customHeight="1" thickBot="1" x14ac:dyDescent="0.3">
      <c r="A61" s="78"/>
      <c r="B61" s="18" t="s">
        <v>100</v>
      </c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71"/>
      <c r="O61" s="73"/>
      <c r="Q61" s="37"/>
      <c r="R61" s="37"/>
      <c r="S61" s="37"/>
      <c r="T61" s="37"/>
      <c r="U61" s="37"/>
      <c r="V61" s="37"/>
    </row>
    <row r="62" spans="1:28" ht="156.75" customHeight="1" thickBot="1" x14ac:dyDescent="0.3">
      <c r="A62" s="24">
        <v>3</v>
      </c>
      <c r="B62" s="18" t="s">
        <v>101</v>
      </c>
      <c r="C62" s="1">
        <v>0</v>
      </c>
      <c r="D62" s="1">
        <v>0</v>
      </c>
      <c r="E62" s="1">
        <v>323</v>
      </c>
      <c r="F62" s="1">
        <v>0</v>
      </c>
      <c r="G62" s="1">
        <v>0</v>
      </c>
      <c r="H62" s="1">
        <v>281</v>
      </c>
      <c r="I62" s="1">
        <v>0</v>
      </c>
      <c r="J62" s="1">
        <v>0</v>
      </c>
      <c r="K62" s="1">
        <v>0</v>
      </c>
      <c r="L62" s="1">
        <v>0</v>
      </c>
      <c r="M62" s="1">
        <v>131</v>
      </c>
      <c r="N62" s="60">
        <v>0</v>
      </c>
      <c r="O62" s="10">
        <f t="shared" ref="O62:O68" si="4">SUM(C62:N62)</f>
        <v>735</v>
      </c>
      <c r="Q62" s="37"/>
      <c r="R62" s="37"/>
      <c r="S62" s="37"/>
      <c r="T62" s="37"/>
      <c r="U62" s="37"/>
      <c r="V62" s="37"/>
    </row>
    <row r="63" spans="1:28" ht="39" thickBot="1" x14ac:dyDescent="0.3">
      <c r="A63" s="24">
        <v>13</v>
      </c>
      <c r="B63" s="25" t="s">
        <v>102</v>
      </c>
      <c r="C63" s="1">
        <v>14</v>
      </c>
      <c r="D63" s="1">
        <v>14</v>
      </c>
      <c r="E63" s="1">
        <v>28</v>
      </c>
      <c r="F63" s="1">
        <v>19</v>
      </c>
      <c r="G63" s="1">
        <v>21</v>
      </c>
      <c r="H63" s="1">
        <v>37</v>
      </c>
      <c r="I63" s="1">
        <v>12</v>
      </c>
      <c r="J63" s="1">
        <v>12</v>
      </c>
      <c r="K63" s="1">
        <v>11</v>
      </c>
      <c r="L63" s="1">
        <v>3</v>
      </c>
      <c r="M63" s="1">
        <v>7</v>
      </c>
      <c r="N63" s="60">
        <v>24</v>
      </c>
      <c r="O63" s="10">
        <f t="shared" si="4"/>
        <v>202</v>
      </c>
      <c r="Q63" s="37"/>
      <c r="R63" s="37"/>
      <c r="S63" s="37"/>
      <c r="T63" s="37"/>
      <c r="U63" s="37"/>
      <c r="V63" s="37"/>
    </row>
    <row r="64" spans="1:28" s="38" customFormat="1" ht="40.5" customHeight="1" thickBot="1" x14ac:dyDescent="0.3">
      <c r="A64" s="43">
        <v>14</v>
      </c>
      <c r="B64" s="18" t="s">
        <v>103</v>
      </c>
      <c r="C64" s="1">
        <v>916</v>
      </c>
      <c r="D64" s="1">
        <v>146</v>
      </c>
      <c r="E64" s="52"/>
      <c r="F64" s="52"/>
      <c r="G64" s="52"/>
      <c r="H64" s="52"/>
      <c r="I64" s="52"/>
      <c r="J64" s="52"/>
      <c r="K64" s="52"/>
      <c r="L64" s="52"/>
      <c r="M64" s="1"/>
      <c r="N64" s="60"/>
      <c r="O64" s="10">
        <f t="shared" si="4"/>
        <v>1062</v>
      </c>
      <c r="Q64" s="41"/>
      <c r="R64" s="41"/>
      <c r="S64" s="41"/>
      <c r="T64" s="41"/>
      <c r="U64" s="41"/>
      <c r="V64" s="41"/>
    </row>
    <row r="65" spans="1:26" ht="102.75" customHeight="1" thickBot="1" x14ac:dyDescent="0.3">
      <c r="A65" s="24">
        <v>15</v>
      </c>
      <c r="B65" s="18" t="s">
        <v>104</v>
      </c>
      <c r="C65" s="1">
        <v>25</v>
      </c>
      <c r="D65" s="1">
        <v>26</v>
      </c>
      <c r="E65" s="1">
        <v>11</v>
      </c>
      <c r="F65" s="1">
        <v>20</v>
      </c>
      <c r="G65" s="1">
        <v>3</v>
      </c>
      <c r="H65" s="1">
        <v>0</v>
      </c>
      <c r="I65" s="1">
        <v>0</v>
      </c>
      <c r="J65" s="1">
        <v>0</v>
      </c>
      <c r="K65" s="1">
        <v>177</v>
      </c>
      <c r="L65" s="1">
        <v>22</v>
      </c>
      <c r="M65" s="1">
        <v>30</v>
      </c>
      <c r="N65" s="60">
        <v>12</v>
      </c>
      <c r="O65" s="10">
        <f t="shared" si="4"/>
        <v>326</v>
      </c>
      <c r="Q65" s="40"/>
      <c r="R65" s="40"/>
      <c r="S65" s="40"/>
      <c r="T65" s="40"/>
      <c r="U65" s="37"/>
      <c r="V65" s="37"/>
    </row>
    <row r="66" spans="1:26" ht="64.5" thickBot="1" x14ac:dyDescent="0.3">
      <c r="A66" s="24">
        <v>17</v>
      </c>
      <c r="B66" s="25" t="s">
        <v>105</v>
      </c>
      <c r="C66" s="1">
        <v>424</v>
      </c>
      <c r="D66" s="1">
        <v>110</v>
      </c>
      <c r="E66" s="1">
        <v>50</v>
      </c>
      <c r="F66" s="1">
        <v>21</v>
      </c>
      <c r="G66" s="1">
        <v>4</v>
      </c>
      <c r="H66" s="1">
        <v>0</v>
      </c>
      <c r="I66" s="1">
        <v>0</v>
      </c>
      <c r="J66" s="1">
        <v>244</v>
      </c>
      <c r="K66" s="1">
        <v>3125</v>
      </c>
      <c r="L66" s="1">
        <v>968</v>
      </c>
      <c r="M66" s="1">
        <v>405</v>
      </c>
      <c r="N66" s="60">
        <v>193</v>
      </c>
      <c r="O66" s="10">
        <f t="shared" si="4"/>
        <v>5544</v>
      </c>
    </row>
    <row r="67" spans="1:26" ht="64.5" thickBot="1" x14ac:dyDescent="0.3">
      <c r="A67" s="24">
        <v>19</v>
      </c>
      <c r="B67" s="18" t="s">
        <v>106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1044</v>
      </c>
      <c r="I67" s="6">
        <v>687</v>
      </c>
      <c r="J67" s="6">
        <v>368</v>
      </c>
      <c r="K67" s="1">
        <v>0</v>
      </c>
      <c r="L67" s="1">
        <v>0</v>
      </c>
      <c r="M67" s="1">
        <v>0</v>
      </c>
      <c r="N67" s="60">
        <v>0</v>
      </c>
      <c r="O67" s="10">
        <f t="shared" si="4"/>
        <v>2099</v>
      </c>
    </row>
    <row r="68" spans="1:26" ht="39" thickBot="1" x14ac:dyDescent="0.3">
      <c r="A68" s="24">
        <v>20</v>
      </c>
      <c r="B68" s="18" t="s">
        <v>107</v>
      </c>
      <c r="C68" s="1">
        <v>6</v>
      </c>
      <c r="D68" s="1">
        <v>9</v>
      </c>
      <c r="E68" s="1">
        <v>2</v>
      </c>
      <c r="F68" s="1">
        <v>3</v>
      </c>
      <c r="G68" s="1">
        <v>0</v>
      </c>
      <c r="H68" s="1">
        <v>1</v>
      </c>
      <c r="I68" s="1">
        <v>1</v>
      </c>
      <c r="J68" s="1">
        <v>0</v>
      </c>
      <c r="K68" s="1">
        <v>0</v>
      </c>
      <c r="L68" s="1">
        <v>4</v>
      </c>
      <c r="M68" s="1">
        <v>1</v>
      </c>
      <c r="N68" s="60">
        <v>1</v>
      </c>
      <c r="O68" s="10">
        <f t="shared" si="4"/>
        <v>28</v>
      </c>
    </row>
    <row r="69" spans="1:26" ht="53.45" customHeight="1" thickBot="1" x14ac:dyDescent="0.3">
      <c r="A69" s="24">
        <v>21</v>
      </c>
      <c r="B69" s="18" t="s">
        <v>108</v>
      </c>
      <c r="C69" s="1" t="s">
        <v>177</v>
      </c>
      <c r="D69" s="1" t="s">
        <v>177</v>
      </c>
      <c r="E69" s="1" t="s">
        <v>177</v>
      </c>
      <c r="F69" s="1" t="s">
        <v>177</v>
      </c>
      <c r="G69" s="1" t="s">
        <v>177</v>
      </c>
      <c r="H69" s="1" t="s">
        <v>177</v>
      </c>
      <c r="I69" s="1" t="s">
        <v>177</v>
      </c>
      <c r="J69" s="1" t="s">
        <v>177</v>
      </c>
      <c r="K69" s="1" t="s">
        <v>177</v>
      </c>
      <c r="L69" s="1" t="s">
        <v>177</v>
      </c>
      <c r="M69" s="1" t="s">
        <v>177</v>
      </c>
      <c r="N69" s="60" t="s">
        <v>177</v>
      </c>
      <c r="O69" s="1" t="s">
        <v>177</v>
      </c>
      <c r="P69" s="66"/>
      <c r="Q69" s="67"/>
      <c r="R69" s="67"/>
    </row>
    <row r="70" spans="1:26" ht="51.75" thickBot="1" x14ac:dyDescent="0.3">
      <c r="A70" s="24">
        <v>43</v>
      </c>
      <c r="B70" s="18" t="s">
        <v>109</v>
      </c>
      <c r="C70" s="1">
        <v>0</v>
      </c>
      <c r="D70" s="1">
        <v>0</v>
      </c>
      <c r="E70" s="1">
        <v>0</v>
      </c>
      <c r="F70" s="1">
        <v>0</v>
      </c>
      <c r="G70" s="1">
        <v>5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60">
        <v>0</v>
      </c>
      <c r="O70" s="10">
        <f>SUM(C70:N70)</f>
        <v>5</v>
      </c>
    </row>
    <row r="71" spans="1:26" ht="39" thickBot="1" x14ac:dyDescent="0.3">
      <c r="A71" s="24">
        <v>44</v>
      </c>
      <c r="B71" s="18" t="s">
        <v>110</v>
      </c>
      <c r="C71" s="1">
        <v>0</v>
      </c>
      <c r="D71" s="1">
        <v>0</v>
      </c>
      <c r="E71" s="1">
        <v>0</v>
      </c>
      <c r="F71" s="6">
        <v>4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60">
        <v>0</v>
      </c>
      <c r="O71" s="10">
        <f>SUM(C71:N71)</f>
        <v>4</v>
      </c>
    </row>
    <row r="72" spans="1:26" ht="54" customHeight="1" thickBot="1" x14ac:dyDescent="0.3">
      <c r="A72" s="24">
        <v>45</v>
      </c>
      <c r="B72" s="18" t="s">
        <v>111</v>
      </c>
      <c r="C72" s="1">
        <v>0</v>
      </c>
      <c r="D72" s="1">
        <v>0</v>
      </c>
      <c r="E72" s="1">
        <v>0</v>
      </c>
      <c r="F72" s="1">
        <v>0</v>
      </c>
      <c r="G72" s="1">
        <v>1</v>
      </c>
      <c r="H72" s="1">
        <v>0</v>
      </c>
      <c r="I72" s="1">
        <v>0</v>
      </c>
      <c r="J72" s="1">
        <v>0</v>
      </c>
      <c r="K72" s="1">
        <v>6</v>
      </c>
      <c r="L72" s="1">
        <v>0</v>
      </c>
      <c r="M72" s="1">
        <v>0</v>
      </c>
      <c r="N72" s="60">
        <v>0</v>
      </c>
      <c r="O72" s="10">
        <f>SUM(C72:N72)</f>
        <v>7</v>
      </c>
      <c r="Q72" s="40"/>
      <c r="R72" s="40"/>
      <c r="S72" s="40"/>
      <c r="T72" s="40"/>
      <c r="U72" s="40"/>
      <c r="V72" s="40"/>
      <c r="W72" s="40"/>
      <c r="X72" s="40"/>
      <c r="Y72" s="40"/>
      <c r="Z72" s="16"/>
    </row>
    <row r="73" spans="1:26" x14ac:dyDescent="0.25">
      <c r="A73" s="79" t="s">
        <v>112</v>
      </c>
      <c r="B73" s="19" t="s">
        <v>98</v>
      </c>
      <c r="C73" s="68">
        <f t="shared" ref="C73:N73" si="5">SUM(C76:C88)</f>
        <v>891</v>
      </c>
      <c r="D73" s="68">
        <f t="shared" si="5"/>
        <v>644</v>
      </c>
      <c r="E73" s="68">
        <f t="shared" si="5"/>
        <v>477</v>
      </c>
      <c r="F73" s="68">
        <f t="shared" si="5"/>
        <v>521</v>
      </c>
      <c r="G73" s="68">
        <f t="shared" si="5"/>
        <v>400</v>
      </c>
      <c r="H73" s="68">
        <f t="shared" si="5"/>
        <v>3398</v>
      </c>
      <c r="I73" s="68">
        <f t="shared" si="5"/>
        <v>1812</v>
      </c>
      <c r="J73" s="68">
        <f t="shared" si="5"/>
        <v>7860</v>
      </c>
      <c r="K73" s="68">
        <f t="shared" si="5"/>
        <v>2853</v>
      </c>
      <c r="L73" s="68">
        <f t="shared" si="5"/>
        <v>938</v>
      </c>
      <c r="M73" s="96">
        <f t="shared" si="5"/>
        <v>1057</v>
      </c>
      <c r="N73" s="94">
        <f t="shared" si="5"/>
        <v>522</v>
      </c>
      <c r="O73" s="68">
        <f>SUM(C73:N73)</f>
        <v>21373</v>
      </c>
      <c r="Q73" s="37"/>
      <c r="R73" s="37"/>
      <c r="S73" s="37"/>
      <c r="T73" s="37"/>
      <c r="U73" s="37"/>
      <c r="V73" s="37"/>
      <c r="W73" s="37"/>
      <c r="X73" s="37"/>
      <c r="Y73" s="37"/>
    </row>
    <row r="74" spans="1:26" ht="89.25" x14ac:dyDescent="0.25">
      <c r="A74" s="77"/>
      <c r="B74" s="19" t="s">
        <v>113</v>
      </c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105"/>
      <c r="N74" s="122"/>
      <c r="O74" s="98"/>
      <c r="Q74" s="40"/>
      <c r="R74" s="40"/>
      <c r="S74" s="40"/>
      <c r="T74" s="40"/>
      <c r="U74" s="37"/>
      <c r="V74" s="37"/>
      <c r="W74" s="37"/>
      <c r="X74" s="37"/>
      <c r="Y74" s="37"/>
    </row>
    <row r="75" spans="1:26" ht="24.75" customHeight="1" thickBot="1" x14ac:dyDescent="0.3">
      <c r="A75" s="78"/>
      <c r="B75" s="18" t="s">
        <v>100</v>
      </c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97"/>
      <c r="N75" s="95"/>
      <c r="O75" s="69"/>
    </row>
    <row r="76" spans="1:26" s="38" customFormat="1" ht="64.5" thickBot="1" x14ac:dyDescent="0.3">
      <c r="A76" s="43">
        <v>1</v>
      </c>
      <c r="B76" s="18" t="s">
        <v>114</v>
      </c>
      <c r="C76" s="4">
        <v>0</v>
      </c>
      <c r="D76" s="4">
        <v>11</v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15">
        <f>SUM(C76:N76)</f>
        <v>11</v>
      </c>
    </row>
    <row r="77" spans="1:26" ht="26.25" thickBot="1" x14ac:dyDescent="0.3">
      <c r="A77" s="43">
        <v>2</v>
      </c>
      <c r="B77" s="18" t="s">
        <v>115</v>
      </c>
      <c r="C77" s="4">
        <v>0</v>
      </c>
      <c r="D77" s="4">
        <v>1</v>
      </c>
      <c r="E77" s="4">
        <v>3</v>
      </c>
      <c r="F77" s="4">
        <v>3</v>
      </c>
      <c r="G77" s="4">
        <v>2</v>
      </c>
      <c r="H77" s="4">
        <v>2</v>
      </c>
      <c r="I77" s="4">
        <v>2</v>
      </c>
      <c r="J77" s="4">
        <v>1</v>
      </c>
      <c r="K77" s="4">
        <v>0</v>
      </c>
      <c r="L77" s="4">
        <v>1</v>
      </c>
      <c r="M77" s="4">
        <v>0</v>
      </c>
      <c r="N77" s="61">
        <v>1</v>
      </c>
      <c r="O77" s="14">
        <f>SUM(C77:N77)</f>
        <v>16</v>
      </c>
    </row>
    <row r="78" spans="1:26" ht="53.25" customHeight="1" thickBot="1" x14ac:dyDescent="0.3">
      <c r="A78" s="43"/>
      <c r="B78" s="18" t="s">
        <v>108</v>
      </c>
      <c r="C78" s="4">
        <v>0</v>
      </c>
      <c r="D78" s="4">
        <v>1</v>
      </c>
      <c r="E78" s="4">
        <v>3</v>
      </c>
      <c r="F78" s="4">
        <v>5</v>
      </c>
      <c r="G78" s="4">
        <v>1</v>
      </c>
      <c r="H78" s="4">
        <v>3</v>
      </c>
      <c r="I78" s="4">
        <v>5</v>
      </c>
      <c r="J78" s="4">
        <v>1</v>
      </c>
      <c r="K78" s="4">
        <v>1</v>
      </c>
      <c r="L78" s="4">
        <v>1</v>
      </c>
      <c r="M78" s="4">
        <v>0</v>
      </c>
      <c r="N78" s="61">
        <v>2</v>
      </c>
      <c r="O78" s="14">
        <f>SUM(C78:N78)</f>
        <v>23</v>
      </c>
    </row>
    <row r="79" spans="1:26" ht="34.5" customHeight="1" thickBot="1" x14ac:dyDescent="0.3">
      <c r="A79" s="43">
        <v>3</v>
      </c>
      <c r="B79" s="18" t="s">
        <v>116</v>
      </c>
      <c r="C79" s="4">
        <v>8</v>
      </c>
      <c r="D79" s="4">
        <v>5</v>
      </c>
      <c r="E79" s="4">
        <v>3</v>
      </c>
      <c r="F79" s="4">
        <v>4</v>
      </c>
      <c r="G79" s="4">
        <v>2</v>
      </c>
      <c r="H79" s="4">
        <v>5</v>
      </c>
      <c r="I79" s="4">
        <v>6</v>
      </c>
      <c r="J79" s="4">
        <v>1</v>
      </c>
      <c r="K79" s="4">
        <v>9</v>
      </c>
      <c r="L79" s="4">
        <v>3</v>
      </c>
      <c r="M79" s="4">
        <v>6</v>
      </c>
      <c r="N79" s="61">
        <v>2</v>
      </c>
      <c r="O79" s="53">
        <f>SUM(C79:N79)</f>
        <v>54</v>
      </c>
    </row>
    <row r="80" spans="1:26" ht="66.75" customHeight="1" thickBot="1" x14ac:dyDescent="0.3">
      <c r="A80" s="43">
        <v>4</v>
      </c>
      <c r="B80" s="18" t="s">
        <v>117</v>
      </c>
      <c r="C80" s="4">
        <v>0</v>
      </c>
      <c r="D80" s="4">
        <v>1</v>
      </c>
      <c r="E80" s="4">
        <v>1</v>
      </c>
      <c r="F80" s="4">
        <v>1</v>
      </c>
      <c r="G80" s="4">
        <v>1</v>
      </c>
      <c r="H80" s="4">
        <v>2</v>
      </c>
      <c r="I80" s="4">
        <v>0</v>
      </c>
      <c r="J80" s="4">
        <v>1</v>
      </c>
      <c r="K80" s="4">
        <v>0</v>
      </c>
      <c r="L80" s="4">
        <v>1</v>
      </c>
      <c r="M80" s="4">
        <v>1</v>
      </c>
      <c r="N80" s="65">
        <v>0</v>
      </c>
      <c r="O80" s="10">
        <f>SUM(C80:N80)</f>
        <v>9</v>
      </c>
    </row>
    <row r="81" spans="1:24" ht="64.5" thickBot="1" x14ac:dyDescent="0.3">
      <c r="A81" s="24">
        <v>27</v>
      </c>
      <c r="B81" s="25" t="s">
        <v>191</v>
      </c>
      <c r="C81" s="4" t="s">
        <v>177</v>
      </c>
      <c r="D81" s="4" t="s">
        <v>177</v>
      </c>
      <c r="E81" s="4" t="s">
        <v>177</v>
      </c>
      <c r="F81" s="4" t="s">
        <v>177</v>
      </c>
      <c r="G81" s="4" t="s">
        <v>177</v>
      </c>
      <c r="H81" s="4" t="s">
        <v>177</v>
      </c>
      <c r="I81" s="4" t="s">
        <v>177</v>
      </c>
      <c r="J81" s="4" t="s">
        <v>177</v>
      </c>
      <c r="K81" s="4" t="s">
        <v>177</v>
      </c>
      <c r="L81" s="57" t="s">
        <v>177</v>
      </c>
      <c r="M81" s="4" t="s">
        <v>177</v>
      </c>
      <c r="N81" s="61" t="s">
        <v>177</v>
      </c>
      <c r="O81" s="32" t="s">
        <v>177</v>
      </c>
      <c r="P81" s="66"/>
      <c r="Q81" s="67"/>
    </row>
    <row r="82" spans="1:24" ht="89.25" customHeight="1" thickBot="1" x14ac:dyDescent="0.3">
      <c r="A82" s="24">
        <v>28</v>
      </c>
      <c r="B82" s="25" t="s">
        <v>118</v>
      </c>
      <c r="C82" s="4" t="s">
        <v>177</v>
      </c>
      <c r="D82" s="4" t="s">
        <v>177</v>
      </c>
      <c r="E82" s="4" t="s">
        <v>177</v>
      </c>
      <c r="F82" s="4" t="s">
        <v>177</v>
      </c>
      <c r="G82" s="4" t="s">
        <v>177</v>
      </c>
      <c r="H82" s="4" t="s">
        <v>177</v>
      </c>
      <c r="I82" s="4" t="s">
        <v>177</v>
      </c>
      <c r="J82" s="4" t="s">
        <v>177</v>
      </c>
      <c r="K82" s="35" t="s">
        <v>177</v>
      </c>
      <c r="L82" s="34" t="s">
        <v>177</v>
      </c>
      <c r="M82" s="4" t="s">
        <v>177</v>
      </c>
      <c r="N82" s="61" t="s">
        <v>177</v>
      </c>
      <c r="O82" s="4" t="s">
        <v>177</v>
      </c>
      <c r="P82" s="66"/>
      <c r="Q82" s="67"/>
    </row>
    <row r="83" spans="1:24" ht="51.75" thickBot="1" x14ac:dyDescent="0.3">
      <c r="A83" s="24">
        <v>29</v>
      </c>
      <c r="B83" s="25" t="s">
        <v>119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60">
        <v>0</v>
      </c>
      <c r="O83" s="11">
        <f>SUM(C83:N83)</f>
        <v>0</v>
      </c>
    </row>
    <row r="84" spans="1:24" ht="88.5" customHeight="1" thickBot="1" x14ac:dyDescent="0.3">
      <c r="A84" s="24">
        <v>30</v>
      </c>
      <c r="B84" s="18" t="s">
        <v>120</v>
      </c>
      <c r="C84" s="1">
        <v>449</v>
      </c>
      <c r="D84" s="1">
        <v>223</v>
      </c>
      <c r="E84" s="1">
        <v>103</v>
      </c>
      <c r="F84" s="1">
        <v>144</v>
      </c>
      <c r="G84" s="1">
        <v>34</v>
      </c>
      <c r="H84" s="1">
        <v>3347</v>
      </c>
      <c r="I84" s="1">
        <v>1778</v>
      </c>
      <c r="J84" s="6">
        <v>7840</v>
      </c>
      <c r="K84" s="6">
        <v>763</v>
      </c>
      <c r="L84" s="6">
        <v>336</v>
      </c>
      <c r="M84" s="1">
        <v>657</v>
      </c>
      <c r="N84" s="60">
        <v>190</v>
      </c>
      <c r="O84" s="11">
        <f>SUM(C84:N84)</f>
        <v>15864</v>
      </c>
    </row>
    <row r="85" spans="1:24" ht="74.25" customHeight="1" thickBot="1" x14ac:dyDescent="0.3">
      <c r="A85" s="24">
        <v>31</v>
      </c>
      <c r="B85" s="18" t="s">
        <v>121</v>
      </c>
      <c r="C85" s="1">
        <v>415</v>
      </c>
      <c r="D85" s="1">
        <v>381</v>
      </c>
      <c r="E85" s="1">
        <v>350</v>
      </c>
      <c r="F85" s="1">
        <v>342</v>
      </c>
      <c r="G85" s="1">
        <v>335</v>
      </c>
      <c r="H85" s="1">
        <v>0</v>
      </c>
      <c r="I85" s="1">
        <v>0</v>
      </c>
      <c r="J85" s="1">
        <v>0</v>
      </c>
      <c r="K85" s="1">
        <v>2052</v>
      </c>
      <c r="L85" s="1">
        <v>570</v>
      </c>
      <c r="M85" s="1">
        <v>379</v>
      </c>
      <c r="N85" s="60">
        <v>316</v>
      </c>
      <c r="O85" s="11">
        <f>SUM(C85:N85)</f>
        <v>5140</v>
      </c>
    </row>
    <row r="86" spans="1:24" ht="64.5" customHeight="1" thickBot="1" x14ac:dyDescent="0.3">
      <c r="A86" s="24">
        <v>32</v>
      </c>
      <c r="B86" s="18" t="s">
        <v>122</v>
      </c>
      <c r="C86" s="4" t="s">
        <v>177</v>
      </c>
      <c r="D86" s="4" t="s">
        <v>177</v>
      </c>
      <c r="E86" s="4" t="s">
        <v>177</v>
      </c>
      <c r="F86" s="4" t="s">
        <v>177</v>
      </c>
      <c r="G86" s="4" t="s">
        <v>177</v>
      </c>
      <c r="H86" s="4" t="s">
        <v>177</v>
      </c>
      <c r="I86" s="4" t="s">
        <v>177</v>
      </c>
      <c r="J86" s="4" t="s">
        <v>177</v>
      </c>
      <c r="K86" s="4" t="s">
        <v>177</v>
      </c>
      <c r="L86" s="4" t="s">
        <v>177</v>
      </c>
      <c r="M86" s="4" t="s">
        <v>177</v>
      </c>
      <c r="N86" s="61" t="s">
        <v>177</v>
      </c>
      <c r="O86" s="4" t="s">
        <v>177</v>
      </c>
      <c r="P86" s="66"/>
      <c r="Q86" s="67"/>
    </row>
    <row r="87" spans="1:24" ht="64.5" customHeight="1" thickBot="1" x14ac:dyDescent="0.3">
      <c r="A87" s="24">
        <v>35</v>
      </c>
      <c r="B87" s="18" t="s">
        <v>123</v>
      </c>
      <c r="C87" s="1">
        <v>6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11">
        <f>SUM(C87:N87)</f>
        <v>6</v>
      </c>
      <c r="R87" s="40"/>
      <c r="S87" s="40"/>
      <c r="T87" s="40"/>
      <c r="U87" s="37"/>
      <c r="V87" s="37"/>
      <c r="W87" s="37"/>
    </row>
    <row r="88" spans="1:24" s="38" customFormat="1" ht="39" thickBot="1" x14ac:dyDescent="0.3">
      <c r="A88" s="43">
        <v>58</v>
      </c>
      <c r="B88" s="18" t="s">
        <v>124</v>
      </c>
      <c r="C88" s="1">
        <v>13</v>
      </c>
      <c r="D88" s="1">
        <v>21</v>
      </c>
      <c r="E88" s="1">
        <v>14</v>
      </c>
      <c r="F88" s="1">
        <v>22</v>
      </c>
      <c r="G88" s="1">
        <v>25</v>
      </c>
      <c r="H88" s="1">
        <v>39</v>
      </c>
      <c r="I88" s="1">
        <v>21</v>
      </c>
      <c r="J88" s="1">
        <v>16</v>
      </c>
      <c r="K88" s="1">
        <v>28</v>
      </c>
      <c r="L88" s="1">
        <v>26</v>
      </c>
      <c r="M88" s="1">
        <v>14</v>
      </c>
      <c r="N88" s="60">
        <v>11</v>
      </c>
      <c r="O88" s="11">
        <f>SUM(C88:N88)</f>
        <v>250</v>
      </c>
      <c r="R88" s="41"/>
      <c r="S88" s="41"/>
      <c r="T88" s="41"/>
      <c r="U88" s="41"/>
      <c r="V88" s="41"/>
      <c r="W88" s="41"/>
    </row>
    <row r="89" spans="1:24" ht="33.75" customHeight="1" thickBot="1" x14ac:dyDescent="0.3">
      <c r="A89" s="43" t="s">
        <v>125</v>
      </c>
      <c r="B89" s="18" t="s">
        <v>126</v>
      </c>
      <c r="C89" s="5">
        <f t="shared" ref="C89:N89" si="6">SUM(C90:C98)</f>
        <v>205</v>
      </c>
      <c r="D89" s="5">
        <f t="shared" si="6"/>
        <v>202</v>
      </c>
      <c r="E89" s="5">
        <f t="shared" si="6"/>
        <v>83</v>
      </c>
      <c r="F89" s="5">
        <f t="shared" si="6"/>
        <v>93</v>
      </c>
      <c r="G89" s="5">
        <f t="shared" si="6"/>
        <v>115</v>
      </c>
      <c r="H89" s="5">
        <f t="shared" si="6"/>
        <v>110</v>
      </c>
      <c r="I89" s="5">
        <f t="shared" si="6"/>
        <v>104</v>
      </c>
      <c r="J89" s="5">
        <f t="shared" si="6"/>
        <v>99</v>
      </c>
      <c r="K89" s="5">
        <f t="shared" si="6"/>
        <v>97</v>
      </c>
      <c r="L89" s="5">
        <f t="shared" si="6"/>
        <v>110</v>
      </c>
      <c r="M89" s="5">
        <f t="shared" si="6"/>
        <v>118</v>
      </c>
      <c r="N89" s="62">
        <f t="shared" si="6"/>
        <v>78</v>
      </c>
      <c r="O89" s="5">
        <f>SUM(C89:N89)</f>
        <v>1414</v>
      </c>
      <c r="Q89" s="40"/>
      <c r="R89" s="40"/>
      <c r="S89" s="40"/>
      <c r="T89" s="40"/>
      <c r="U89" s="40"/>
      <c r="V89" s="40"/>
      <c r="W89" s="40"/>
      <c r="X89" s="16"/>
    </row>
    <row r="90" spans="1:24" ht="33" customHeight="1" thickBot="1" x14ac:dyDescent="0.3">
      <c r="A90" s="43">
        <v>1</v>
      </c>
      <c r="B90" s="25" t="s">
        <v>127</v>
      </c>
      <c r="C90" s="4">
        <v>3</v>
      </c>
      <c r="D90" s="4">
        <v>3</v>
      </c>
      <c r="E90" s="4">
        <v>1</v>
      </c>
      <c r="F90" s="54">
        <v>2</v>
      </c>
      <c r="G90" s="4">
        <v>4</v>
      </c>
      <c r="H90" s="4">
        <v>7</v>
      </c>
      <c r="I90" s="4">
        <v>13</v>
      </c>
      <c r="J90" s="4">
        <v>9</v>
      </c>
      <c r="K90" s="4">
        <v>4</v>
      </c>
      <c r="L90" s="4">
        <v>15</v>
      </c>
      <c r="M90" s="4">
        <v>2</v>
      </c>
      <c r="N90" s="61">
        <v>1</v>
      </c>
      <c r="O90" s="33">
        <f>SUM(C90:N90)</f>
        <v>64</v>
      </c>
      <c r="R90" s="37"/>
      <c r="S90" s="37"/>
      <c r="T90" s="37"/>
      <c r="U90" s="37"/>
      <c r="V90" s="37"/>
      <c r="W90" s="37"/>
    </row>
    <row r="91" spans="1:24" ht="64.5" customHeight="1" thickBot="1" x14ac:dyDescent="0.3">
      <c r="A91" s="43">
        <v>2</v>
      </c>
      <c r="B91" s="25" t="s">
        <v>114</v>
      </c>
      <c r="C91" s="4">
        <v>0</v>
      </c>
      <c r="D91" s="4">
        <v>0</v>
      </c>
      <c r="E91" s="4">
        <v>6</v>
      </c>
      <c r="F91" s="4">
        <v>6</v>
      </c>
      <c r="G91" s="4">
        <v>7</v>
      </c>
      <c r="H91" s="4">
        <v>4</v>
      </c>
      <c r="I91" s="4">
        <v>6</v>
      </c>
      <c r="J91" s="4">
        <v>4</v>
      </c>
      <c r="K91" s="4">
        <v>3</v>
      </c>
      <c r="L91" s="4">
        <v>10</v>
      </c>
      <c r="M91" s="4">
        <v>4</v>
      </c>
      <c r="N91" s="61">
        <v>10</v>
      </c>
      <c r="O91" s="11">
        <f t="shared" ref="O91:O94" si="7">SUM(C91:N91)</f>
        <v>60</v>
      </c>
    </row>
    <row r="92" spans="1:24" ht="109.5" customHeight="1" thickBot="1" x14ac:dyDescent="0.3">
      <c r="A92" s="24">
        <v>17</v>
      </c>
      <c r="B92" s="25" t="s">
        <v>191</v>
      </c>
      <c r="C92" s="1">
        <v>24</v>
      </c>
      <c r="D92" s="1">
        <v>42</v>
      </c>
      <c r="E92" s="1">
        <v>23</v>
      </c>
      <c r="F92" s="1">
        <v>35</v>
      </c>
      <c r="G92" s="1">
        <v>35</v>
      </c>
      <c r="H92" s="1">
        <v>33</v>
      </c>
      <c r="I92" s="1">
        <v>42</v>
      </c>
      <c r="J92" s="1">
        <v>28</v>
      </c>
      <c r="K92" s="1">
        <v>33</v>
      </c>
      <c r="L92" s="1">
        <v>20</v>
      </c>
      <c r="M92" s="1">
        <v>48</v>
      </c>
      <c r="N92" s="60">
        <v>27</v>
      </c>
      <c r="O92" s="10">
        <f>SUM(C92:N92)</f>
        <v>390</v>
      </c>
      <c r="Q92" s="37"/>
      <c r="R92" s="40"/>
      <c r="S92" s="40"/>
      <c r="T92" s="40"/>
    </row>
    <row r="93" spans="1:24" ht="87.75" customHeight="1" thickBot="1" x14ac:dyDescent="0.3">
      <c r="A93" s="24">
        <v>18</v>
      </c>
      <c r="B93" s="25" t="s">
        <v>129</v>
      </c>
      <c r="C93" s="1">
        <v>27</v>
      </c>
      <c r="D93" s="1">
        <v>16</v>
      </c>
      <c r="E93" s="1">
        <v>18</v>
      </c>
      <c r="F93" s="1">
        <v>16</v>
      </c>
      <c r="G93" s="1">
        <v>13</v>
      </c>
      <c r="H93" s="1">
        <v>23</v>
      </c>
      <c r="I93" s="1">
        <v>14</v>
      </c>
      <c r="J93" s="1">
        <v>21</v>
      </c>
      <c r="K93" s="1">
        <v>11</v>
      </c>
      <c r="L93" s="1">
        <v>20</v>
      </c>
      <c r="M93" s="1">
        <v>16</v>
      </c>
      <c r="N93" s="60">
        <v>21</v>
      </c>
      <c r="O93" s="11">
        <f>SUM(C93:N93)</f>
        <v>216</v>
      </c>
      <c r="Q93" s="40"/>
      <c r="R93" s="40"/>
      <c r="S93" s="40"/>
      <c r="T93" s="40"/>
    </row>
    <row r="94" spans="1:24" ht="51.75" thickBot="1" x14ac:dyDescent="0.3">
      <c r="A94" s="24">
        <v>19</v>
      </c>
      <c r="B94" s="25" t="s">
        <v>119</v>
      </c>
      <c r="C94" s="1">
        <v>145</v>
      </c>
      <c r="D94" s="1">
        <v>122</v>
      </c>
      <c r="E94" s="1">
        <v>24</v>
      </c>
      <c r="F94" s="1">
        <v>22</v>
      </c>
      <c r="G94" s="1">
        <v>28</v>
      </c>
      <c r="H94" s="1">
        <v>20</v>
      </c>
      <c r="I94" s="1">
        <v>18</v>
      </c>
      <c r="J94" s="1">
        <v>26</v>
      </c>
      <c r="K94" s="1">
        <v>21</v>
      </c>
      <c r="L94" s="1">
        <v>24</v>
      </c>
      <c r="M94" s="1">
        <v>21</v>
      </c>
      <c r="N94" s="60">
        <v>5</v>
      </c>
      <c r="O94" s="10">
        <f t="shared" si="7"/>
        <v>476</v>
      </c>
      <c r="Q94" s="37"/>
      <c r="R94" s="37"/>
      <c r="S94" s="37"/>
      <c r="T94" s="37"/>
    </row>
    <row r="95" spans="1:24" ht="91.5" customHeight="1" thickBot="1" x14ac:dyDescent="0.3">
      <c r="A95" s="24">
        <v>20</v>
      </c>
      <c r="B95" s="18" t="s">
        <v>120</v>
      </c>
      <c r="C95" s="4" t="s">
        <v>177</v>
      </c>
      <c r="D95" s="4" t="s">
        <v>177</v>
      </c>
      <c r="E95" s="4" t="s">
        <v>177</v>
      </c>
      <c r="F95" s="4" t="s">
        <v>177</v>
      </c>
      <c r="G95" s="4" t="s">
        <v>177</v>
      </c>
      <c r="H95" s="4" t="s">
        <v>177</v>
      </c>
      <c r="I95" s="4" t="s">
        <v>177</v>
      </c>
      <c r="J95" s="4" t="s">
        <v>177</v>
      </c>
      <c r="K95" s="4" t="s">
        <v>177</v>
      </c>
      <c r="L95" s="4" t="s">
        <v>177</v>
      </c>
      <c r="M95" s="4" t="s">
        <v>177</v>
      </c>
      <c r="N95" s="61" t="s">
        <v>177</v>
      </c>
      <c r="O95" s="4" t="s">
        <v>177</v>
      </c>
      <c r="P95" s="66"/>
      <c r="Q95" s="67"/>
    </row>
    <row r="96" spans="1:24" ht="61.5" customHeight="1" thickBot="1" x14ac:dyDescent="0.3">
      <c r="A96" s="24">
        <v>21</v>
      </c>
      <c r="B96" s="25" t="s">
        <v>122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6">
        <v>0</v>
      </c>
      <c r="K96" s="1">
        <v>0</v>
      </c>
      <c r="L96" s="1">
        <v>0</v>
      </c>
      <c r="M96" s="1">
        <v>0</v>
      </c>
      <c r="N96" s="60">
        <v>0</v>
      </c>
      <c r="O96" s="42">
        <v>0</v>
      </c>
    </row>
    <row r="97" spans="1:16" ht="66" customHeight="1" thickBot="1" x14ac:dyDescent="0.3">
      <c r="A97" s="47">
        <v>24</v>
      </c>
      <c r="B97" s="25" t="s">
        <v>123</v>
      </c>
      <c r="C97" s="1">
        <v>0</v>
      </c>
      <c r="D97" s="1">
        <v>9</v>
      </c>
      <c r="E97" s="1">
        <v>4</v>
      </c>
      <c r="F97" s="1">
        <v>1</v>
      </c>
      <c r="G97" s="1">
        <v>15</v>
      </c>
      <c r="H97" s="1">
        <v>8</v>
      </c>
      <c r="I97" s="1">
        <v>1</v>
      </c>
      <c r="J97" s="1">
        <v>3</v>
      </c>
      <c r="K97" s="1">
        <v>10</v>
      </c>
      <c r="L97" s="1">
        <v>8</v>
      </c>
      <c r="M97" s="1">
        <v>11</v>
      </c>
      <c r="N97" s="60">
        <v>3</v>
      </c>
      <c r="O97" s="10">
        <f>SUM(C97:N97)</f>
        <v>73</v>
      </c>
      <c r="P97" s="51" t="s">
        <v>192</v>
      </c>
    </row>
    <row r="98" spans="1:16" s="39" customFormat="1" ht="39" thickBot="1" x14ac:dyDescent="0.3">
      <c r="A98" s="45">
        <v>39</v>
      </c>
      <c r="B98" s="26" t="s">
        <v>124</v>
      </c>
      <c r="C98" s="6">
        <v>6</v>
      </c>
      <c r="D98" s="6">
        <v>10</v>
      </c>
      <c r="E98" s="6">
        <v>7</v>
      </c>
      <c r="F98" s="6">
        <v>11</v>
      </c>
      <c r="G98" s="6">
        <v>13</v>
      </c>
      <c r="H98" s="6">
        <v>15</v>
      </c>
      <c r="I98" s="6">
        <v>10</v>
      </c>
      <c r="J98" s="6">
        <v>8</v>
      </c>
      <c r="K98" s="6">
        <v>15</v>
      </c>
      <c r="L98" s="6">
        <v>13</v>
      </c>
      <c r="M98" s="6">
        <v>16</v>
      </c>
      <c r="N98" s="63">
        <v>11</v>
      </c>
      <c r="O98" s="12">
        <f>SUM(C98:N98)</f>
        <v>135</v>
      </c>
    </row>
    <row r="99" spans="1:16" ht="26.25" thickBot="1" x14ac:dyDescent="0.3">
      <c r="A99" s="43" t="s">
        <v>130</v>
      </c>
      <c r="B99" s="18" t="s">
        <v>131</v>
      </c>
      <c r="C99" s="5">
        <f t="shared" ref="C99:N99" si="8">SUM(C102:C115)</f>
        <v>573</v>
      </c>
      <c r="D99" s="5">
        <f t="shared" si="8"/>
        <v>1436</v>
      </c>
      <c r="E99" s="5">
        <f t="shared" si="8"/>
        <v>1206</v>
      </c>
      <c r="F99" s="5">
        <f t="shared" si="8"/>
        <v>1278</v>
      </c>
      <c r="G99" s="5">
        <f t="shared" si="8"/>
        <v>1246</v>
      </c>
      <c r="H99" s="5">
        <f t="shared" si="8"/>
        <v>3453</v>
      </c>
      <c r="I99" s="5">
        <f t="shared" si="8"/>
        <v>2241</v>
      </c>
      <c r="J99" s="5">
        <f t="shared" si="8"/>
        <v>2412</v>
      </c>
      <c r="K99" s="5">
        <f t="shared" si="8"/>
        <v>2569</v>
      </c>
      <c r="L99" s="5">
        <f t="shared" si="8"/>
        <v>1842</v>
      </c>
      <c r="M99" s="5">
        <f t="shared" si="8"/>
        <v>1691</v>
      </c>
      <c r="N99" s="62">
        <f t="shared" si="8"/>
        <v>1152</v>
      </c>
      <c r="O99" s="13">
        <f>SUM(C99:N99)</f>
        <v>21099</v>
      </c>
    </row>
    <row r="100" spans="1:16" ht="38.25" x14ac:dyDescent="0.25">
      <c r="A100" s="87" t="s">
        <v>132</v>
      </c>
      <c r="B100" s="21" t="s">
        <v>133</v>
      </c>
      <c r="C100" s="68">
        <f t="shared" ref="C100:N100" si="9">SUM(C102:C115)</f>
        <v>573</v>
      </c>
      <c r="D100" s="68">
        <f t="shared" si="9"/>
        <v>1436</v>
      </c>
      <c r="E100" s="68">
        <f t="shared" si="9"/>
        <v>1206</v>
      </c>
      <c r="F100" s="68">
        <f t="shared" si="9"/>
        <v>1278</v>
      </c>
      <c r="G100" s="68">
        <f t="shared" si="9"/>
        <v>1246</v>
      </c>
      <c r="H100" s="68">
        <f t="shared" si="9"/>
        <v>3453</v>
      </c>
      <c r="I100" s="68">
        <f t="shared" si="9"/>
        <v>2241</v>
      </c>
      <c r="J100" s="68">
        <f t="shared" si="9"/>
        <v>2412</v>
      </c>
      <c r="K100" s="68">
        <f t="shared" si="9"/>
        <v>2569</v>
      </c>
      <c r="L100" s="68">
        <f t="shared" si="9"/>
        <v>1842</v>
      </c>
      <c r="M100" s="68">
        <f t="shared" si="9"/>
        <v>1691</v>
      </c>
      <c r="N100" s="70">
        <f t="shared" si="9"/>
        <v>1152</v>
      </c>
      <c r="O100" s="72">
        <f>SUM(C100:N100)</f>
        <v>21099</v>
      </c>
    </row>
    <row r="101" spans="1:16" ht="15.75" thickBot="1" x14ac:dyDescent="0.3">
      <c r="A101" s="83"/>
      <c r="B101" s="20" t="s">
        <v>100</v>
      </c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1"/>
      <c r="O101" s="73"/>
    </row>
    <row r="102" spans="1:16" ht="26.25" thickBot="1" x14ac:dyDescent="0.3">
      <c r="A102" s="43">
        <v>1</v>
      </c>
      <c r="B102" s="25" t="s">
        <v>127</v>
      </c>
      <c r="C102" s="4">
        <v>2</v>
      </c>
      <c r="D102" s="4">
        <v>0</v>
      </c>
      <c r="E102" s="4">
        <v>3</v>
      </c>
      <c r="F102" s="4">
        <v>6</v>
      </c>
      <c r="G102" s="4">
        <v>4</v>
      </c>
      <c r="H102" s="4">
        <v>5</v>
      </c>
      <c r="I102" s="4">
        <v>11</v>
      </c>
      <c r="J102" s="4">
        <v>3</v>
      </c>
      <c r="K102" s="4">
        <v>8</v>
      </c>
      <c r="L102" s="4">
        <v>20</v>
      </c>
      <c r="M102" s="4">
        <v>11</v>
      </c>
      <c r="N102" s="61">
        <v>0</v>
      </c>
      <c r="O102" s="10">
        <f>SUM(C102:N102)</f>
        <v>73</v>
      </c>
    </row>
    <row r="103" spans="1:16" ht="73.5" customHeight="1" thickBot="1" x14ac:dyDescent="0.3">
      <c r="A103" s="43">
        <v>2</v>
      </c>
      <c r="B103" s="25" t="s">
        <v>114</v>
      </c>
      <c r="C103" s="4">
        <v>0</v>
      </c>
      <c r="D103" s="4">
        <v>0</v>
      </c>
      <c r="E103" s="4">
        <v>1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61">
        <v>0</v>
      </c>
      <c r="O103" s="10">
        <f t="shared" ref="O103:O107" si="10">SUM(C103:N103)</f>
        <v>1</v>
      </c>
    </row>
    <row r="104" spans="1:16" ht="36" customHeight="1" thickBot="1" x14ac:dyDescent="0.3">
      <c r="A104" s="43">
        <v>3</v>
      </c>
      <c r="B104" s="18" t="s">
        <v>115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61">
        <v>0</v>
      </c>
      <c r="O104" s="10">
        <f t="shared" si="10"/>
        <v>0</v>
      </c>
    </row>
    <row r="105" spans="1:16" ht="48" customHeight="1" thickBot="1" x14ac:dyDescent="0.3">
      <c r="A105" s="43"/>
      <c r="B105" s="18" t="s">
        <v>108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61">
        <v>0</v>
      </c>
      <c r="O105" s="10">
        <f t="shared" si="10"/>
        <v>0</v>
      </c>
    </row>
    <row r="106" spans="1:16" ht="35.25" customHeight="1" thickBot="1" x14ac:dyDescent="0.3">
      <c r="A106" s="43">
        <v>4</v>
      </c>
      <c r="B106" s="18" t="s">
        <v>116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61">
        <v>0</v>
      </c>
      <c r="O106" s="10">
        <f t="shared" si="10"/>
        <v>0</v>
      </c>
    </row>
    <row r="107" spans="1:16" ht="62.25" customHeight="1" thickBot="1" x14ac:dyDescent="0.3">
      <c r="A107" s="43">
        <v>5</v>
      </c>
      <c r="B107" s="18" t="s">
        <v>117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61">
        <v>0</v>
      </c>
      <c r="O107" s="10">
        <f t="shared" si="10"/>
        <v>0</v>
      </c>
    </row>
    <row r="108" spans="1:16" ht="117.75" customHeight="1" thickBot="1" x14ac:dyDescent="0.3">
      <c r="A108" s="24">
        <v>24</v>
      </c>
      <c r="B108" s="25" t="s">
        <v>128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60">
        <v>1</v>
      </c>
      <c r="O108" s="10">
        <f t="shared" ref="O108:O114" si="11">SUM(C108:N108)</f>
        <v>1</v>
      </c>
    </row>
    <row r="109" spans="1:16" ht="92.25" customHeight="1" thickBot="1" x14ac:dyDescent="0.3">
      <c r="A109" s="24">
        <v>25</v>
      </c>
      <c r="B109" s="25" t="s">
        <v>129</v>
      </c>
      <c r="C109" s="1">
        <v>1</v>
      </c>
      <c r="D109" s="1">
        <v>0</v>
      </c>
      <c r="E109" s="1">
        <v>0</v>
      </c>
      <c r="F109" s="1">
        <v>1</v>
      </c>
      <c r="G109" s="1">
        <v>0</v>
      </c>
      <c r="H109" s="1">
        <v>1</v>
      </c>
      <c r="I109" s="1">
        <v>0</v>
      </c>
      <c r="J109" s="1">
        <v>0</v>
      </c>
      <c r="K109" s="1">
        <v>0</v>
      </c>
      <c r="L109" s="1">
        <v>1</v>
      </c>
      <c r="M109" s="1">
        <v>0</v>
      </c>
      <c r="N109" s="60">
        <v>0</v>
      </c>
      <c r="O109" s="10">
        <f t="shared" si="11"/>
        <v>4</v>
      </c>
    </row>
    <row r="110" spans="1:16" ht="63.75" customHeight="1" thickBot="1" x14ac:dyDescent="0.3">
      <c r="A110" s="24">
        <v>26</v>
      </c>
      <c r="B110" s="25" t="s">
        <v>119</v>
      </c>
      <c r="C110" s="1">
        <v>570</v>
      </c>
      <c r="D110" s="1">
        <v>951</v>
      </c>
      <c r="E110" s="1">
        <v>962</v>
      </c>
      <c r="F110" s="1">
        <v>1000</v>
      </c>
      <c r="G110" s="1">
        <v>982</v>
      </c>
      <c r="H110" s="34">
        <v>1226</v>
      </c>
      <c r="I110" s="1">
        <v>1069</v>
      </c>
      <c r="J110" s="1">
        <v>1284</v>
      </c>
      <c r="K110" s="1">
        <v>1162</v>
      </c>
      <c r="L110" s="1">
        <v>1065</v>
      </c>
      <c r="M110" s="1">
        <v>987</v>
      </c>
      <c r="N110" s="60">
        <v>672</v>
      </c>
      <c r="O110" s="10">
        <f>SUM(C110:N110)</f>
        <v>11930</v>
      </c>
    </row>
    <row r="111" spans="1:16" ht="93" customHeight="1" thickBot="1" x14ac:dyDescent="0.3">
      <c r="A111" s="48">
        <v>14</v>
      </c>
      <c r="B111" s="49" t="s">
        <v>103</v>
      </c>
      <c r="C111" s="1">
        <v>0</v>
      </c>
      <c r="D111" s="1">
        <v>485</v>
      </c>
      <c r="E111" s="1">
        <v>240</v>
      </c>
      <c r="F111" s="1">
        <v>271</v>
      </c>
      <c r="G111" s="1">
        <v>260</v>
      </c>
      <c r="H111" s="1">
        <v>2221</v>
      </c>
      <c r="I111" s="1">
        <v>1161</v>
      </c>
      <c r="J111" s="1">
        <v>1125</v>
      </c>
      <c r="K111" s="1">
        <v>1399</v>
      </c>
      <c r="L111" s="1">
        <v>756</v>
      </c>
      <c r="M111" s="1">
        <v>693</v>
      </c>
      <c r="N111" s="60">
        <v>479</v>
      </c>
      <c r="O111" s="50">
        <f t="shared" ref="O111" si="12">SUM(C111:N111)</f>
        <v>9090</v>
      </c>
      <c r="P111" s="51" t="s">
        <v>192</v>
      </c>
    </row>
    <row r="112" spans="1:16" ht="63" customHeight="1" thickBot="1" x14ac:dyDescent="0.3">
      <c r="A112" s="24">
        <v>27</v>
      </c>
      <c r="B112" s="18" t="s">
        <v>120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60">
        <v>0</v>
      </c>
      <c r="O112" s="10">
        <f t="shared" si="11"/>
        <v>0</v>
      </c>
    </row>
    <row r="113" spans="1:15" ht="64.5" thickBot="1" x14ac:dyDescent="0.3">
      <c r="A113" s="24">
        <v>28</v>
      </c>
      <c r="B113" s="18" t="s">
        <v>121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60">
        <v>0</v>
      </c>
      <c r="O113" s="10">
        <f t="shared" si="11"/>
        <v>0</v>
      </c>
    </row>
    <row r="114" spans="1:15" ht="69" customHeight="1" thickBot="1" x14ac:dyDescent="0.3">
      <c r="A114" s="24">
        <v>29</v>
      </c>
      <c r="B114" s="18" t="s">
        <v>122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60">
        <v>0</v>
      </c>
      <c r="O114" s="10">
        <f t="shared" si="11"/>
        <v>0</v>
      </c>
    </row>
    <row r="115" spans="1:15" ht="64.5" thickBot="1" x14ac:dyDescent="0.3">
      <c r="A115" s="24">
        <v>32</v>
      </c>
      <c r="B115" s="25" t="s">
        <v>123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60">
        <v>0</v>
      </c>
      <c r="O115" s="10">
        <f>SUM(C115:N115)</f>
        <v>0</v>
      </c>
    </row>
    <row r="116" spans="1:15" ht="25.5" x14ac:dyDescent="0.25">
      <c r="A116" s="87" t="s">
        <v>134</v>
      </c>
      <c r="B116" s="21" t="s">
        <v>135</v>
      </c>
      <c r="C116" s="79">
        <v>13</v>
      </c>
      <c r="D116" s="79">
        <v>48</v>
      </c>
      <c r="E116" s="79">
        <v>11</v>
      </c>
      <c r="F116" s="79">
        <v>10</v>
      </c>
      <c r="G116" s="79">
        <v>3</v>
      </c>
      <c r="H116" s="79">
        <v>10</v>
      </c>
      <c r="I116" s="79">
        <v>2</v>
      </c>
      <c r="J116" s="79">
        <v>8</v>
      </c>
      <c r="K116" s="79">
        <v>7</v>
      </c>
      <c r="L116" s="79">
        <v>3</v>
      </c>
      <c r="M116" s="79">
        <v>3</v>
      </c>
      <c r="N116" s="84">
        <v>1</v>
      </c>
      <c r="O116" s="90">
        <f>SUM(C116:N116)</f>
        <v>119</v>
      </c>
    </row>
    <row r="117" spans="1:15" ht="15.75" thickBot="1" x14ac:dyDescent="0.3">
      <c r="A117" s="83"/>
      <c r="B117" s="20" t="s">
        <v>76</v>
      </c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81"/>
      <c r="O117" s="91"/>
    </row>
    <row r="118" spans="1:15" ht="15.75" thickBot="1" x14ac:dyDescent="0.3">
      <c r="A118" s="46" t="s">
        <v>136</v>
      </c>
      <c r="B118" s="18" t="s">
        <v>137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60">
        <v>0</v>
      </c>
      <c r="O118" s="8">
        <f>SUM(C118:N118)</f>
        <v>0</v>
      </c>
    </row>
    <row r="119" spans="1:15" ht="38.25" x14ac:dyDescent="0.25">
      <c r="A119" s="87" t="s">
        <v>138</v>
      </c>
      <c r="B119" s="21" t="s">
        <v>139</v>
      </c>
      <c r="C119" s="79">
        <v>0</v>
      </c>
      <c r="D119" s="79">
        <v>0</v>
      </c>
      <c r="E119" s="79">
        <v>0</v>
      </c>
      <c r="F119" s="79">
        <v>0</v>
      </c>
      <c r="G119" s="79">
        <v>0</v>
      </c>
      <c r="H119" s="79">
        <v>0</v>
      </c>
      <c r="I119" s="79">
        <v>0</v>
      </c>
      <c r="J119" s="79">
        <v>0</v>
      </c>
      <c r="K119" s="79">
        <v>0</v>
      </c>
      <c r="L119" s="79">
        <v>0</v>
      </c>
      <c r="M119" s="79">
        <v>0</v>
      </c>
      <c r="N119" s="84">
        <v>0</v>
      </c>
      <c r="O119" s="90">
        <f>SUM(C119:N120)</f>
        <v>0</v>
      </c>
    </row>
    <row r="120" spans="1:15" ht="15.75" thickBot="1" x14ac:dyDescent="0.3">
      <c r="A120" s="83"/>
      <c r="B120" s="20" t="s">
        <v>140</v>
      </c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81"/>
      <c r="O120" s="91"/>
    </row>
    <row r="121" spans="1:15" ht="63.75" x14ac:dyDescent="0.25">
      <c r="A121" s="87" t="s">
        <v>141</v>
      </c>
      <c r="B121" s="21" t="s">
        <v>142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  <c r="H121" s="79">
        <v>0</v>
      </c>
      <c r="I121" s="79">
        <v>0</v>
      </c>
      <c r="J121" s="79">
        <v>0</v>
      </c>
      <c r="K121" s="79">
        <v>0</v>
      </c>
      <c r="L121" s="79">
        <v>0</v>
      </c>
      <c r="M121" s="79">
        <v>0</v>
      </c>
      <c r="N121" s="84">
        <v>0</v>
      </c>
      <c r="O121" s="90">
        <f>SUM(C121:N122)</f>
        <v>0</v>
      </c>
    </row>
    <row r="122" spans="1:15" ht="26.25" customHeight="1" thickBot="1" x14ac:dyDescent="0.3">
      <c r="A122" s="83"/>
      <c r="B122" s="20" t="s">
        <v>100</v>
      </c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81"/>
      <c r="O122" s="91"/>
    </row>
    <row r="123" spans="1:15" ht="26.25" thickBot="1" x14ac:dyDescent="0.3">
      <c r="A123" s="46"/>
      <c r="B123" s="18" t="s">
        <v>143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60"/>
      <c r="O123" s="9"/>
    </row>
    <row r="124" spans="1:15" ht="15.75" thickBot="1" x14ac:dyDescent="0.3">
      <c r="A124" s="46"/>
      <c r="B124" s="1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60"/>
      <c r="O124" s="9"/>
    </row>
    <row r="125" spans="1:15" ht="15.75" thickBot="1" x14ac:dyDescent="0.3">
      <c r="A125" s="46"/>
      <c r="B125" s="18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60"/>
      <c r="O125" s="9"/>
    </row>
    <row r="126" spans="1:15" ht="15.75" thickBot="1" x14ac:dyDescent="0.3">
      <c r="A126" s="43"/>
      <c r="B126" s="18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60"/>
      <c r="O126" s="9"/>
    </row>
    <row r="127" spans="1:15" ht="38.25" x14ac:dyDescent="0.25">
      <c r="A127" s="87" t="s">
        <v>144</v>
      </c>
      <c r="B127" s="21" t="s">
        <v>145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  <c r="H127" s="79">
        <v>0</v>
      </c>
      <c r="I127" s="79">
        <v>0</v>
      </c>
      <c r="J127" s="79">
        <v>0</v>
      </c>
      <c r="K127" s="79">
        <v>0</v>
      </c>
      <c r="L127" s="79">
        <v>0</v>
      </c>
      <c r="M127" s="79">
        <v>0</v>
      </c>
      <c r="N127" s="84">
        <v>0</v>
      </c>
      <c r="O127" s="90">
        <f>SUM(C127:N128)</f>
        <v>0</v>
      </c>
    </row>
    <row r="128" spans="1:15" ht="15.75" thickBot="1" x14ac:dyDescent="0.3">
      <c r="A128" s="83"/>
      <c r="B128" s="20" t="s">
        <v>100</v>
      </c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81"/>
      <c r="O128" s="91"/>
    </row>
    <row r="129" spans="1:15" ht="15.75" thickBot="1" x14ac:dyDescent="0.3">
      <c r="A129" s="43"/>
      <c r="B129" s="1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4"/>
      <c r="O129" s="9"/>
    </row>
    <row r="130" spans="1:15" ht="15.75" thickBot="1" x14ac:dyDescent="0.3">
      <c r="A130" s="43"/>
      <c r="B130" s="1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4"/>
      <c r="O130" s="9"/>
    </row>
    <row r="131" spans="1:15" ht="15.75" thickBot="1" x14ac:dyDescent="0.3">
      <c r="A131" s="43"/>
      <c r="B131" s="1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4"/>
      <c r="O131" s="9"/>
    </row>
    <row r="132" spans="1:15" ht="38.25" x14ac:dyDescent="0.25">
      <c r="A132" s="87" t="s">
        <v>146</v>
      </c>
      <c r="B132" s="21" t="s">
        <v>147</v>
      </c>
      <c r="C132" s="79">
        <v>0</v>
      </c>
      <c r="D132" s="79">
        <v>0</v>
      </c>
      <c r="E132" s="79">
        <v>0</v>
      </c>
      <c r="F132" s="79">
        <v>0</v>
      </c>
      <c r="G132" s="79">
        <v>0</v>
      </c>
      <c r="H132" s="79">
        <v>0</v>
      </c>
      <c r="I132" s="79">
        <v>0</v>
      </c>
      <c r="J132" s="79">
        <v>0</v>
      </c>
      <c r="K132" s="79">
        <v>0</v>
      </c>
      <c r="L132" s="79">
        <v>0</v>
      </c>
      <c r="M132" s="79">
        <v>0</v>
      </c>
      <c r="N132" s="84">
        <v>0</v>
      </c>
      <c r="O132" s="90">
        <f>SUM(C132:N133)</f>
        <v>0</v>
      </c>
    </row>
    <row r="133" spans="1:15" ht="27.75" customHeight="1" thickBot="1" x14ac:dyDescent="0.3">
      <c r="A133" s="83"/>
      <c r="B133" s="20" t="s">
        <v>100</v>
      </c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81"/>
      <c r="O133" s="91"/>
    </row>
    <row r="134" spans="1:15" ht="26.25" thickBot="1" x14ac:dyDescent="0.3">
      <c r="A134" s="43"/>
      <c r="B134" s="18" t="s">
        <v>143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60"/>
      <c r="O134" s="9"/>
    </row>
    <row r="135" spans="1:15" ht="15.75" thickBot="1" x14ac:dyDescent="0.3">
      <c r="A135" s="43"/>
      <c r="B135" s="18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60"/>
      <c r="O135" s="9"/>
    </row>
    <row r="136" spans="1:15" ht="15.75" thickBot="1" x14ac:dyDescent="0.3">
      <c r="A136" s="43"/>
      <c r="B136" s="18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60"/>
      <c r="O136" s="9"/>
    </row>
    <row r="137" spans="1:15" ht="15.75" thickBot="1" x14ac:dyDescent="0.3">
      <c r="A137" s="43"/>
      <c r="B137" s="18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60"/>
      <c r="O137" s="9"/>
    </row>
    <row r="138" spans="1:15" ht="38.25" x14ac:dyDescent="0.25">
      <c r="A138" s="87" t="s">
        <v>148</v>
      </c>
      <c r="B138" s="27" t="s">
        <v>149</v>
      </c>
      <c r="C138" s="79">
        <v>0</v>
      </c>
      <c r="D138" s="79">
        <v>0</v>
      </c>
      <c r="E138" s="79">
        <v>0</v>
      </c>
      <c r="F138" s="79">
        <v>0</v>
      </c>
      <c r="G138" s="79">
        <v>0</v>
      </c>
      <c r="H138" s="79">
        <v>0</v>
      </c>
      <c r="I138" s="79">
        <v>0</v>
      </c>
      <c r="J138" s="79">
        <v>0</v>
      </c>
      <c r="K138" s="79">
        <v>0</v>
      </c>
      <c r="L138" s="79">
        <v>0</v>
      </c>
      <c r="M138" s="79">
        <v>0</v>
      </c>
      <c r="N138" s="84">
        <v>0</v>
      </c>
      <c r="O138" s="90">
        <f>SUM(C138:N139)</f>
        <v>0</v>
      </c>
    </row>
    <row r="139" spans="1:15" ht="62.25" customHeight="1" thickBot="1" x14ac:dyDescent="0.3">
      <c r="A139" s="83"/>
      <c r="B139" s="20" t="s">
        <v>140</v>
      </c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81"/>
      <c r="O139" s="91"/>
    </row>
    <row r="140" spans="1:15" ht="21.75" customHeight="1" x14ac:dyDescent="0.25">
      <c r="A140" s="102" t="s">
        <v>178</v>
      </c>
      <c r="B140" s="21" t="s">
        <v>150</v>
      </c>
      <c r="C140" s="79">
        <v>0</v>
      </c>
      <c r="D140" s="79">
        <v>0</v>
      </c>
      <c r="E140" s="79">
        <v>0</v>
      </c>
      <c r="F140" s="79">
        <v>0</v>
      </c>
      <c r="G140" s="79">
        <v>0</v>
      </c>
      <c r="H140" s="79">
        <v>0</v>
      </c>
      <c r="I140" s="79">
        <v>0</v>
      </c>
      <c r="J140" s="79">
        <v>0</v>
      </c>
      <c r="K140" s="79">
        <v>0</v>
      </c>
      <c r="L140" s="79">
        <v>0</v>
      </c>
      <c r="M140" s="79">
        <v>0</v>
      </c>
      <c r="N140" s="84">
        <v>0</v>
      </c>
      <c r="O140" s="90">
        <f>SUM(C140:N142)</f>
        <v>0</v>
      </c>
    </row>
    <row r="141" spans="1:15" ht="24" customHeight="1" x14ac:dyDescent="0.25">
      <c r="A141" s="103"/>
      <c r="B141" s="21" t="s">
        <v>151</v>
      </c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80"/>
      <c r="O141" s="107"/>
    </row>
    <row r="142" spans="1:15" ht="33" customHeight="1" thickBot="1" x14ac:dyDescent="0.3">
      <c r="A142" s="104"/>
      <c r="B142" s="20" t="s">
        <v>100</v>
      </c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81"/>
      <c r="O142" s="91"/>
    </row>
    <row r="143" spans="1:15" ht="26.25" thickBot="1" x14ac:dyDescent="0.3">
      <c r="A143" s="28"/>
      <c r="B143" s="18" t="s">
        <v>143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60"/>
      <c r="O143" s="8"/>
    </row>
    <row r="144" spans="1:15" ht="15.75" thickBot="1" x14ac:dyDescent="0.3">
      <c r="A144" s="28"/>
      <c r="B144" s="18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60"/>
      <c r="O144" s="8"/>
    </row>
    <row r="145" spans="1:15" ht="15.75" thickBot="1" x14ac:dyDescent="0.3">
      <c r="A145" s="28"/>
      <c r="B145" s="18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60"/>
      <c r="O145" s="8"/>
    </row>
    <row r="146" spans="1:15" ht="15.75" thickBot="1" x14ac:dyDescent="0.3">
      <c r="A146" s="28"/>
      <c r="B146" s="18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60"/>
      <c r="O146" s="8"/>
    </row>
    <row r="147" spans="1:15" ht="38.25" x14ac:dyDescent="0.25">
      <c r="A147" s="102" t="s">
        <v>179</v>
      </c>
      <c r="B147" s="21" t="s">
        <v>152</v>
      </c>
      <c r="C147" s="79">
        <v>0</v>
      </c>
      <c r="D147" s="79">
        <v>0</v>
      </c>
      <c r="E147" s="79">
        <v>0</v>
      </c>
      <c r="F147" s="79">
        <v>0</v>
      </c>
      <c r="G147" s="79">
        <v>0</v>
      </c>
      <c r="H147" s="79">
        <v>0</v>
      </c>
      <c r="I147" s="79">
        <v>0</v>
      </c>
      <c r="J147" s="79">
        <v>0</v>
      </c>
      <c r="K147" s="79">
        <v>0</v>
      </c>
      <c r="L147" s="79">
        <v>0</v>
      </c>
      <c r="M147" s="79">
        <v>0</v>
      </c>
      <c r="N147" s="84">
        <v>0</v>
      </c>
      <c r="O147" s="90">
        <f>SUM(C147:N148)</f>
        <v>0</v>
      </c>
    </row>
    <row r="148" spans="1:15" ht="25.5" customHeight="1" thickBot="1" x14ac:dyDescent="0.3">
      <c r="A148" s="104"/>
      <c r="B148" s="20" t="s">
        <v>100</v>
      </c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81"/>
      <c r="O148" s="91"/>
    </row>
    <row r="149" spans="1:15" ht="26.25" thickBot="1" x14ac:dyDescent="0.3">
      <c r="A149" s="28"/>
      <c r="B149" s="18" t="s">
        <v>143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60"/>
      <c r="O149" s="8"/>
    </row>
    <row r="150" spans="1:15" ht="15.75" thickBot="1" x14ac:dyDescent="0.3">
      <c r="A150" s="28"/>
      <c r="B150" s="18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60"/>
      <c r="O150" s="8"/>
    </row>
    <row r="151" spans="1:15" ht="15.75" thickBot="1" x14ac:dyDescent="0.3">
      <c r="A151" s="28"/>
      <c r="B151" s="18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60"/>
      <c r="O151" s="8"/>
    </row>
    <row r="152" spans="1:15" ht="25.5" x14ac:dyDescent="0.25">
      <c r="A152" s="102" t="s">
        <v>180</v>
      </c>
      <c r="B152" s="21" t="s">
        <v>153</v>
      </c>
      <c r="C152" s="96">
        <v>0</v>
      </c>
      <c r="D152" s="96">
        <v>0</v>
      </c>
      <c r="E152" s="96">
        <v>0</v>
      </c>
      <c r="F152" s="96">
        <v>0</v>
      </c>
      <c r="G152" s="96">
        <v>0</v>
      </c>
      <c r="H152" s="96">
        <v>0</v>
      </c>
      <c r="I152" s="96">
        <v>0</v>
      </c>
      <c r="J152" s="96">
        <v>0</v>
      </c>
      <c r="K152" s="108">
        <v>0</v>
      </c>
      <c r="L152" s="108">
        <v>0</v>
      </c>
      <c r="M152" s="108">
        <v>0</v>
      </c>
      <c r="N152" s="111">
        <v>0</v>
      </c>
      <c r="O152" s="90">
        <f>SUM(C152:N154)</f>
        <v>0</v>
      </c>
    </row>
    <row r="153" spans="1:15" ht="26.25" customHeight="1" x14ac:dyDescent="0.25">
      <c r="A153" s="103"/>
      <c r="B153" s="21" t="s">
        <v>154</v>
      </c>
      <c r="C153" s="105"/>
      <c r="D153" s="105"/>
      <c r="E153" s="105"/>
      <c r="F153" s="105"/>
      <c r="G153" s="105"/>
      <c r="H153" s="105"/>
      <c r="I153" s="105"/>
      <c r="J153" s="105"/>
      <c r="K153" s="109"/>
      <c r="L153" s="109"/>
      <c r="M153" s="109"/>
      <c r="N153" s="112"/>
      <c r="O153" s="107"/>
    </row>
    <row r="154" spans="1:15" ht="30" customHeight="1" thickBot="1" x14ac:dyDescent="0.3">
      <c r="A154" s="104"/>
      <c r="B154" s="20" t="s">
        <v>100</v>
      </c>
      <c r="C154" s="97"/>
      <c r="D154" s="97"/>
      <c r="E154" s="97"/>
      <c r="F154" s="97"/>
      <c r="G154" s="97"/>
      <c r="H154" s="97"/>
      <c r="I154" s="97"/>
      <c r="J154" s="97"/>
      <c r="K154" s="110"/>
      <c r="L154" s="110"/>
      <c r="M154" s="110"/>
      <c r="N154" s="113"/>
      <c r="O154" s="91"/>
    </row>
    <row r="155" spans="1:15" ht="26.25" thickBot="1" x14ac:dyDescent="0.3">
      <c r="A155" s="43"/>
      <c r="B155" s="18" t="s">
        <v>143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60"/>
      <c r="O155" s="8"/>
    </row>
    <row r="156" spans="1:15" ht="15.75" thickBot="1" x14ac:dyDescent="0.3">
      <c r="A156" s="43"/>
      <c r="B156" s="18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60"/>
      <c r="O156" s="8"/>
    </row>
    <row r="157" spans="1:15" ht="15.75" thickBot="1" x14ac:dyDescent="0.3">
      <c r="A157" s="43"/>
      <c r="B157" s="18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60"/>
      <c r="O157" s="8"/>
    </row>
    <row r="158" spans="1:15" ht="39" thickBot="1" x14ac:dyDescent="0.3">
      <c r="A158" s="44" t="s">
        <v>155</v>
      </c>
      <c r="B158" s="20" t="s">
        <v>156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60">
        <v>0</v>
      </c>
      <c r="O158" s="8">
        <f>SUM(C158:N158)</f>
        <v>0</v>
      </c>
    </row>
    <row r="159" spans="1:15" ht="15.75" thickBot="1" x14ac:dyDescent="0.3">
      <c r="A159" s="28" t="s">
        <v>181</v>
      </c>
      <c r="B159" s="18" t="s">
        <v>157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60"/>
      <c r="O159" s="9"/>
    </row>
    <row r="160" spans="1:15" ht="15.75" thickBot="1" x14ac:dyDescent="0.3">
      <c r="A160" s="28" t="s">
        <v>182</v>
      </c>
      <c r="B160" s="18" t="s">
        <v>158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60"/>
      <c r="O160" s="9"/>
    </row>
    <row r="161" spans="1:15" ht="15.75" thickBot="1" x14ac:dyDescent="0.3">
      <c r="A161" s="28" t="s">
        <v>183</v>
      </c>
      <c r="B161" s="18" t="s">
        <v>159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60"/>
      <c r="O161" s="9"/>
    </row>
    <row r="162" spans="1:15" ht="39" thickBot="1" x14ac:dyDescent="0.3">
      <c r="A162" s="28" t="s">
        <v>184</v>
      </c>
      <c r="B162" s="18" t="s">
        <v>160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60"/>
      <c r="O162" s="9"/>
    </row>
    <row r="163" spans="1:15" ht="15.75" thickBot="1" x14ac:dyDescent="0.3">
      <c r="A163" s="28" t="s">
        <v>185</v>
      </c>
      <c r="B163" s="18" t="s">
        <v>161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60"/>
      <c r="O163" s="9"/>
    </row>
    <row r="164" spans="1:15" ht="15.75" thickBot="1" x14ac:dyDescent="0.3">
      <c r="A164" s="28" t="s">
        <v>186</v>
      </c>
      <c r="B164" s="18" t="s">
        <v>162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60"/>
      <c r="O164" s="9"/>
    </row>
    <row r="165" spans="1:15" ht="15.75" thickBot="1" x14ac:dyDescent="0.3">
      <c r="A165" s="28" t="s">
        <v>187</v>
      </c>
      <c r="B165" s="18" t="s">
        <v>163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60"/>
      <c r="O165" s="9"/>
    </row>
    <row r="166" spans="1:15" ht="51" x14ac:dyDescent="0.25">
      <c r="A166" s="87" t="s">
        <v>164</v>
      </c>
      <c r="B166" s="21" t="s">
        <v>165</v>
      </c>
      <c r="C166" s="79">
        <v>0</v>
      </c>
      <c r="D166" s="79">
        <v>0</v>
      </c>
      <c r="E166" s="79">
        <v>0</v>
      </c>
      <c r="F166" s="79">
        <v>0</v>
      </c>
      <c r="G166" s="79">
        <v>0</v>
      </c>
      <c r="H166" s="79">
        <v>0</v>
      </c>
      <c r="I166" s="79">
        <v>0</v>
      </c>
      <c r="J166" s="79">
        <v>0</v>
      </c>
      <c r="K166" s="79">
        <v>0</v>
      </c>
      <c r="L166" s="79">
        <v>0</v>
      </c>
      <c r="M166" s="79">
        <v>0</v>
      </c>
      <c r="N166" s="84">
        <v>0</v>
      </c>
      <c r="O166" s="90">
        <f>SUM(C166:N167)</f>
        <v>0</v>
      </c>
    </row>
    <row r="167" spans="1:15" ht="15.75" thickBot="1" x14ac:dyDescent="0.3">
      <c r="A167" s="83"/>
      <c r="B167" s="20" t="s">
        <v>140</v>
      </c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81"/>
      <c r="O167" s="91"/>
    </row>
    <row r="168" spans="1:15" x14ac:dyDescent="0.25">
      <c r="A168" s="102" t="s">
        <v>188</v>
      </c>
      <c r="B168" s="21" t="s">
        <v>98</v>
      </c>
      <c r="C168" s="79">
        <v>0</v>
      </c>
      <c r="D168" s="79">
        <v>0</v>
      </c>
      <c r="E168" s="79">
        <v>0</v>
      </c>
      <c r="F168" s="79">
        <v>0</v>
      </c>
      <c r="G168" s="79">
        <v>0</v>
      </c>
      <c r="H168" s="79">
        <v>0</v>
      </c>
      <c r="I168" s="79">
        <v>0</v>
      </c>
      <c r="J168" s="79">
        <v>0</v>
      </c>
      <c r="K168" s="79">
        <v>0</v>
      </c>
      <c r="L168" s="79">
        <v>0</v>
      </c>
      <c r="M168" s="79">
        <v>0</v>
      </c>
      <c r="N168" s="84">
        <v>0</v>
      </c>
      <c r="O168" s="90">
        <f>SUM(C168:N170)</f>
        <v>0</v>
      </c>
    </row>
    <row r="169" spans="1:15" ht="38.25" x14ac:dyDescent="0.25">
      <c r="A169" s="103"/>
      <c r="B169" s="21" t="s">
        <v>166</v>
      </c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80"/>
      <c r="O169" s="107"/>
    </row>
    <row r="170" spans="1:15" ht="26.25" customHeight="1" thickBot="1" x14ac:dyDescent="0.3">
      <c r="A170" s="104"/>
      <c r="B170" s="20" t="s">
        <v>100</v>
      </c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81"/>
      <c r="O170" s="91"/>
    </row>
    <row r="171" spans="1:15" ht="27" customHeight="1" thickBot="1" x14ac:dyDescent="0.3">
      <c r="A171" s="28"/>
      <c r="B171" s="18" t="s">
        <v>143</v>
      </c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60"/>
      <c r="O171" s="8"/>
    </row>
    <row r="172" spans="1:15" ht="24.75" customHeight="1" thickBot="1" x14ac:dyDescent="0.3">
      <c r="A172" s="28"/>
      <c r="B172" s="18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60"/>
      <c r="O172" s="8"/>
    </row>
    <row r="173" spans="1:15" ht="33.75" customHeight="1" x14ac:dyDescent="0.25">
      <c r="A173" s="102" t="s">
        <v>189</v>
      </c>
      <c r="B173" s="21" t="s">
        <v>167</v>
      </c>
      <c r="C173" s="79">
        <v>0</v>
      </c>
      <c r="D173" s="79">
        <v>0</v>
      </c>
      <c r="E173" s="79">
        <v>0</v>
      </c>
      <c r="F173" s="79">
        <v>0</v>
      </c>
      <c r="G173" s="79">
        <v>0</v>
      </c>
      <c r="H173" s="79">
        <v>0</v>
      </c>
      <c r="I173" s="79">
        <v>0</v>
      </c>
      <c r="J173" s="79">
        <v>0</v>
      </c>
      <c r="K173" s="79">
        <v>0</v>
      </c>
      <c r="L173" s="79">
        <v>0</v>
      </c>
      <c r="M173" s="79">
        <v>0</v>
      </c>
      <c r="N173" s="84">
        <v>0</v>
      </c>
      <c r="O173" s="90">
        <f>SUM(C173:N174)</f>
        <v>0</v>
      </c>
    </row>
    <row r="174" spans="1:15" ht="27.75" customHeight="1" thickBot="1" x14ac:dyDescent="0.3">
      <c r="A174" s="104"/>
      <c r="B174" s="20" t="s">
        <v>100</v>
      </c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81"/>
      <c r="O174" s="91"/>
    </row>
    <row r="175" spans="1:15" ht="26.25" thickBot="1" x14ac:dyDescent="0.3">
      <c r="A175" s="28"/>
      <c r="B175" s="18" t="s">
        <v>143</v>
      </c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60"/>
      <c r="O175" s="8"/>
    </row>
    <row r="176" spans="1:15" ht="15.75" thickBot="1" x14ac:dyDescent="0.3">
      <c r="A176" s="28"/>
      <c r="B176" s="18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60"/>
      <c r="O176" s="8"/>
    </row>
    <row r="177" spans="1:15" ht="25.5" x14ac:dyDescent="0.25">
      <c r="A177" s="102" t="s">
        <v>190</v>
      </c>
      <c r="B177" s="21" t="s">
        <v>168</v>
      </c>
      <c r="C177" s="96">
        <v>0</v>
      </c>
      <c r="D177" s="96">
        <v>0</v>
      </c>
      <c r="E177" s="96">
        <v>0</v>
      </c>
      <c r="F177" s="96">
        <v>0</v>
      </c>
      <c r="G177" s="96">
        <v>0</v>
      </c>
      <c r="H177" s="96">
        <v>0</v>
      </c>
      <c r="I177" s="96">
        <v>0</v>
      </c>
      <c r="J177" s="96">
        <v>0</v>
      </c>
      <c r="K177" s="96">
        <v>0</v>
      </c>
      <c r="L177" s="96">
        <v>0</v>
      </c>
      <c r="M177" s="96">
        <v>0</v>
      </c>
      <c r="N177" s="94">
        <v>0</v>
      </c>
      <c r="O177" s="90">
        <f>SUM(C177:N178)</f>
        <v>0</v>
      </c>
    </row>
    <row r="178" spans="1:15" ht="28.5" customHeight="1" thickBot="1" x14ac:dyDescent="0.3">
      <c r="A178" s="104"/>
      <c r="B178" s="20" t="s">
        <v>100</v>
      </c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5"/>
      <c r="O178" s="91"/>
    </row>
    <row r="179" spans="1:15" ht="26.25" thickBot="1" x14ac:dyDescent="0.3">
      <c r="A179" s="28"/>
      <c r="B179" s="18" t="s">
        <v>143</v>
      </c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60"/>
      <c r="O179" s="9"/>
    </row>
    <row r="180" spans="1:15" ht="26.25" customHeight="1" thickBot="1" x14ac:dyDescent="0.3">
      <c r="A180" s="28"/>
      <c r="B180" s="18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60"/>
      <c r="O180" s="9"/>
    </row>
    <row r="181" spans="1:15" ht="25.5" x14ac:dyDescent="0.25">
      <c r="A181" s="87" t="s">
        <v>169</v>
      </c>
      <c r="B181" s="21" t="s">
        <v>53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  <c r="I181" s="79">
        <v>0</v>
      </c>
      <c r="J181" s="79">
        <v>0</v>
      </c>
      <c r="K181" s="79">
        <v>0</v>
      </c>
      <c r="L181" s="79">
        <v>0</v>
      </c>
      <c r="M181" s="79">
        <v>0</v>
      </c>
      <c r="N181" s="84">
        <v>0</v>
      </c>
      <c r="O181" s="90">
        <f>SUM(C181:N182)</f>
        <v>0</v>
      </c>
    </row>
    <row r="182" spans="1:15" ht="26.25" thickBot="1" x14ac:dyDescent="0.3">
      <c r="A182" s="83"/>
      <c r="B182" s="20" t="s">
        <v>54</v>
      </c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81"/>
      <c r="O182" s="91"/>
    </row>
    <row r="183" spans="1:15" ht="39" thickBot="1" x14ac:dyDescent="0.3">
      <c r="A183" s="44" t="s">
        <v>170</v>
      </c>
      <c r="B183" s="20" t="s">
        <v>56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60">
        <v>0</v>
      </c>
      <c r="O183" s="8">
        <f>SUM(C183:N183)</f>
        <v>0</v>
      </c>
    </row>
    <row r="184" spans="1:15" ht="51.75" thickBot="1" x14ac:dyDescent="0.3">
      <c r="A184" s="44" t="s">
        <v>171</v>
      </c>
      <c r="B184" s="20" t="s">
        <v>172</v>
      </c>
      <c r="C184" s="1">
        <v>0</v>
      </c>
      <c r="D184" s="1">
        <v>0</v>
      </c>
      <c r="E184" s="1">
        <v>2</v>
      </c>
      <c r="F184" s="1">
        <v>1</v>
      </c>
      <c r="G184" s="1">
        <v>0</v>
      </c>
      <c r="H184" s="1">
        <v>1</v>
      </c>
      <c r="I184" s="1">
        <v>0</v>
      </c>
      <c r="J184" s="1">
        <v>0</v>
      </c>
      <c r="K184" s="1">
        <v>0</v>
      </c>
      <c r="L184" s="1">
        <v>0</v>
      </c>
      <c r="M184" s="1">
        <v>2</v>
      </c>
      <c r="N184" s="60">
        <v>0</v>
      </c>
      <c r="O184" s="8">
        <f>SUM(C184:N184)</f>
        <v>6</v>
      </c>
    </row>
    <row r="185" spans="1:15" ht="53.25" customHeight="1" thickBot="1" x14ac:dyDescent="0.3">
      <c r="A185" s="44" t="s">
        <v>173</v>
      </c>
      <c r="B185" s="20" t="s">
        <v>174</v>
      </c>
      <c r="C185" s="1">
        <v>0</v>
      </c>
      <c r="D185" s="1">
        <v>0</v>
      </c>
      <c r="E185" s="1">
        <v>45</v>
      </c>
      <c r="F185" s="1">
        <v>14</v>
      </c>
      <c r="G185" s="1">
        <v>0</v>
      </c>
      <c r="H185" s="1">
        <v>14</v>
      </c>
      <c r="I185" s="1">
        <v>0</v>
      </c>
      <c r="J185" s="1">
        <v>0</v>
      </c>
      <c r="K185" s="1">
        <v>0</v>
      </c>
      <c r="L185" s="1">
        <v>0</v>
      </c>
      <c r="M185" s="1">
        <v>161</v>
      </c>
      <c r="N185" s="60">
        <v>0</v>
      </c>
      <c r="O185" s="8">
        <f>SUM(C185:N185)</f>
        <v>234</v>
      </c>
    </row>
    <row r="186" spans="1:15" ht="51.75" thickBot="1" x14ac:dyDescent="0.3">
      <c r="A186" s="44" t="s">
        <v>175</v>
      </c>
      <c r="B186" s="20" t="s">
        <v>176</v>
      </c>
      <c r="C186" s="1">
        <v>0</v>
      </c>
      <c r="D186" s="1">
        <v>0</v>
      </c>
      <c r="E186" s="1">
        <v>1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60">
        <v>0</v>
      </c>
      <c r="O186" s="8">
        <f>SUM(C186:N186)</f>
        <v>1</v>
      </c>
    </row>
    <row r="187" spans="1:15" ht="10.5" customHeight="1" x14ac:dyDescent="0.25">
      <c r="A187" s="29"/>
      <c r="B187" s="2"/>
    </row>
    <row r="188" spans="1:15" ht="18.75" customHeight="1" x14ac:dyDescent="0.25">
      <c r="A188" s="106" t="s">
        <v>193</v>
      </c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</row>
    <row r="189" spans="1:15" ht="18.75" customHeight="1" x14ac:dyDescent="0.25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</row>
    <row r="190" spans="1:15" ht="58.5" customHeight="1" x14ac:dyDescent="0.25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</row>
    <row r="191" spans="1:15" ht="303.75" customHeight="1" x14ac:dyDescent="0.25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</row>
    <row r="192" spans="1:15" ht="15" customHeight="1" x14ac:dyDescent="0.25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</row>
    <row r="193" spans="1:14" x14ac:dyDescent="0.25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</row>
    <row r="194" spans="1:14" ht="18.75" x14ac:dyDescent="0.25">
      <c r="A194" s="30"/>
      <c r="B194" s="31"/>
    </row>
  </sheetData>
  <mergeCells count="412">
    <mergeCell ref="O73:O75"/>
    <mergeCell ref="O59:O61"/>
    <mergeCell ref="O57:O58"/>
    <mergeCell ref="O50:O51"/>
    <mergeCell ref="A49:O49"/>
    <mergeCell ref="G100:G101"/>
    <mergeCell ref="H100:H101"/>
    <mergeCell ref="I100:I101"/>
    <mergeCell ref="J73:J75"/>
    <mergeCell ref="K73:K75"/>
    <mergeCell ref="L73:L75"/>
    <mergeCell ref="M73:M75"/>
    <mergeCell ref="N73:N75"/>
    <mergeCell ref="A100:A101"/>
    <mergeCell ref="C100:C101"/>
    <mergeCell ref="A73:A75"/>
    <mergeCell ref="C73:C75"/>
    <mergeCell ref="D73:D75"/>
    <mergeCell ref="E73:E75"/>
    <mergeCell ref="F73:F75"/>
    <mergeCell ref="G73:G75"/>
    <mergeCell ref="H73:H75"/>
    <mergeCell ref="I73:I75"/>
    <mergeCell ref="M50:M51"/>
    <mergeCell ref="O132:O133"/>
    <mergeCell ref="O127:O128"/>
    <mergeCell ref="O121:O122"/>
    <mergeCell ref="O119:O120"/>
    <mergeCell ref="O116:O117"/>
    <mergeCell ref="J132:J133"/>
    <mergeCell ref="K132:K133"/>
    <mergeCell ref="L132:L133"/>
    <mergeCell ref="M132:M133"/>
    <mergeCell ref="N132:N133"/>
    <mergeCell ref="M127:M128"/>
    <mergeCell ref="N127:N128"/>
    <mergeCell ref="L127:L128"/>
    <mergeCell ref="J121:J122"/>
    <mergeCell ref="K121:K122"/>
    <mergeCell ref="L121:L122"/>
    <mergeCell ref="M121:M122"/>
    <mergeCell ref="N121:N122"/>
    <mergeCell ref="M116:M117"/>
    <mergeCell ref="N116:N117"/>
    <mergeCell ref="J116:J117"/>
    <mergeCell ref="K116:K117"/>
    <mergeCell ref="L116:L117"/>
    <mergeCell ref="M119:M120"/>
    <mergeCell ref="A132:A133"/>
    <mergeCell ref="C132:C133"/>
    <mergeCell ref="D132:D133"/>
    <mergeCell ref="E132:E133"/>
    <mergeCell ref="O168:O170"/>
    <mergeCell ref="O166:O167"/>
    <mergeCell ref="O152:O154"/>
    <mergeCell ref="O147:O148"/>
    <mergeCell ref="O140:O142"/>
    <mergeCell ref="O138:O139"/>
    <mergeCell ref="G166:G167"/>
    <mergeCell ref="H166:H167"/>
    <mergeCell ref="I166:I167"/>
    <mergeCell ref="J152:J154"/>
    <mergeCell ref="K152:K154"/>
    <mergeCell ref="L152:L154"/>
    <mergeCell ref="M152:M154"/>
    <mergeCell ref="N152:N154"/>
    <mergeCell ref="A166:A167"/>
    <mergeCell ref="C166:C167"/>
    <mergeCell ref="D166:D167"/>
    <mergeCell ref="E166:E167"/>
    <mergeCell ref="F166:F167"/>
    <mergeCell ref="M166:M167"/>
    <mergeCell ref="M181:M182"/>
    <mergeCell ref="N181:N182"/>
    <mergeCell ref="A188:N193"/>
    <mergeCell ref="O181:O182"/>
    <mergeCell ref="O177:O178"/>
    <mergeCell ref="O173:O174"/>
    <mergeCell ref="G181:G182"/>
    <mergeCell ref="H181:H182"/>
    <mergeCell ref="I181:I182"/>
    <mergeCell ref="J181:J182"/>
    <mergeCell ref="K181:K182"/>
    <mergeCell ref="L181:L182"/>
    <mergeCell ref="J177:J178"/>
    <mergeCell ref="K177:K178"/>
    <mergeCell ref="L177:L178"/>
    <mergeCell ref="M177:M178"/>
    <mergeCell ref="N177:N178"/>
    <mergeCell ref="A181:A182"/>
    <mergeCell ref="C181:C182"/>
    <mergeCell ref="D181:D182"/>
    <mergeCell ref="E181:E182"/>
    <mergeCell ref="F181:F182"/>
    <mergeCell ref="M173:M174"/>
    <mergeCell ref="N173:N174"/>
    <mergeCell ref="A177:A178"/>
    <mergeCell ref="C177:C178"/>
    <mergeCell ref="D177:D178"/>
    <mergeCell ref="E177:E178"/>
    <mergeCell ref="F177:F178"/>
    <mergeCell ref="G177:G178"/>
    <mergeCell ref="H177:H178"/>
    <mergeCell ref="I177:I178"/>
    <mergeCell ref="G173:G174"/>
    <mergeCell ref="H173:H174"/>
    <mergeCell ref="I173:I174"/>
    <mergeCell ref="J173:J174"/>
    <mergeCell ref="K173:K174"/>
    <mergeCell ref="L173:L174"/>
    <mergeCell ref="J168:J170"/>
    <mergeCell ref="K168:K170"/>
    <mergeCell ref="L168:L170"/>
    <mergeCell ref="M168:M170"/>
    <mergeCell ref="N168:N170"/>
    <mergeCell ref="A173:A174"/>
    <mergeCell ref="C173:C174"/>
    <mergeCell ref="D173:D174"/>
    <mergeCell ref="E173:E174"/>
    <mergeCell ref="F173:F174"/>
    <mergeCell ref="A168:A170"/>
    <mergeCell ref="C168:C170"/>
    <mergeCell ref="D168:D170"/>
    <mergeCell ref="E168:E170"/>
    <mergeCell ref="F168:F170"/>
    <mergeCell ref="G168:G170"/>
    <mergeCell ref="H168:H170"/>
    <mergeCell ref="I168:I170"/>
    <mergeCell ref="N166:N167"/>
    <mergeCell ref="J166:J167"/>
    <mergeCell ref="K166:K167"/>
    <mergeCell ref="L166:L167"/>
    <mergeCell ref="A152:A154"/>
    <mergeCell ref="C152:C154"/>
    <mergeCell ref="D152:D154"/>
    <mergeCell ref="E152:E154"/>
    <mergeCell ref="F152:F154"/>
    <mergeCell ref="G152:G154"/>
    <mergeCell ref="H152:H154"/>
    <mergeCell ref="I152:I154"/>
    <mergeCell ref="G147:G148"/>
    <mergeCell ref="H147:H148"/>
    <mergeCell ref="I147:I148"/>
    <mergeCell ref="M140:M142"/>
    <mergeCell ref="N140:N142"/>
    <mergeCell ref="A147:A148"/>
    <mergeCell ref="C147:C148"/>
    <mergeCell ref="D147:D148"/>
    <mergeCell ref="E147:E148"/>
    <mergeCell ref="F147:F148"/>
    <mergeCell ref="M147:M148"/>
    <mergeCell ref="N147:N148"/>
    <mergeCell ref="J147:J148"/>
    <mergeCell ref="K147:K148"/>
    <mergeCell ref="L147:L148"/>
    <mergeCell ref="M138:M139"/>
    <mergeCell ref="N138:N139"/>
    <mergeCell ref="A140:A142"/>
    <mergeCell ref="C140:C142"/>
    <mergeCell ref="D140:D142"/>
    <mergeCell ref="E140:E142"/>
    <mergeCell ref="F140:F142"/>
    <mergeCell ref="G140:G142"/>
    <mergeCell ref="H140:H142"/>
    <mergeCell ref="I140:I142"/>
    <mergeCell ref="G138:G139"/>
    <mergeCell ref="H138:H139"/>
    <mergeCell ref="I138:I139"/>
    <mergeCell ref="J138:J139"/>
    <mergeCell ref="K138:K139"/>
    <mergeCell ref="L138:L139"/>
    <mergeCell ref="A138:A139"/>
    <mergeCell ref="C138:C139"/>
    <mergeCell ref="D138:D139"/>
    <mergeCell ref="E138:E139"/>
    <mergeCell ref="F138:F139"/>
    <mergeCell ref="J140:J142"/>
    <mergeCell ref="K140:K142"/>
    <mergeCell ref="L140:L142"/>
    <mergeCell ref="F132:F133"/>
    <mergeCell ref="G132:G133"/>
    <mergeCell ref="H132:H133"/>
    <mergeCell ref="I132:I133"/>
    <mergeCell ref="G127:G128"/>
    <mergeCell ref="H127:H128"/>
    <mergeCell ref="I127:I128"/>
    <mergeCell ref="J127:J128"/>
    <mergeCell ref="K127:K128"/>
    <mergeCell ref="A127:A128"/>
    <mergeCell ref="C127:C128"/>
    <mergeCell ref="D127:D128"/>
    <mergeCell ref="E127:E128"/>
    <mergeCell ref="F127:F128"/>
    <mergeCell ref="A121:A122"/>
    <mergeCell ref="C121:C122"/>
    <mergeCell ref="D121:D122"/>
    <mergeCell ref="E121:E122"/>
    <mergeCell ref="F121:F122"/>
    <mergeCell ref="N119:N120"/>
    <mergeCell ref="J119:J120"/>
    <mergeCell ref="K119:K120"/>
    <mergeCell ref="L119:L120"/>
    <mergeCell ref="G121:G122"/>
    <mergeCell ref="H121:H122"/>
    <mergeCell ref="I121:I122"/>
    <mergeCell ref="G119:G120"/>
    <mergeCell ref="H119:H120"/>
    <mergeCell ref="I119:I120"/>
    <mergeCell ref="A116:A117"/>
    <mergeCell ref="C116:C117"/>
    <mergeCell ref="D116:D117"/>
    <mergeCell ref="E116:E117"/>
    <mergeCell ref="F116:F117"/>
    <mergeCell ref="G116:G117"/>
    <mergeCell ref="H116:H117"/>
    <mergeCell ref="I116:I117"/>
    <mergeCell ref="A119:A120"/>
    <mergeCell ref="C119:C120"/>
    <mergeCell ref="D119:D120"/>
    <mergeCell ref="E119:E120"/>
    <mergeCell ref="F119:F120"/>
    <mergeCell ref="G59:G61"/>
    <mergeCell ref="H59:H61"/>
    <mergeCell ref="I59:I61"/>
    <mergeCell ref="L57:L58"/>
    <mergeCell ref="M57:M58"/>
    <mergeCell ref="N57:N58"/>
    <mergeCell ref="A59:A61"/>
    <mergeCell ref="C59:C61"/>
    <mergeCell ref="D59:D61"/>
    <mergeCell ref="E59:E61"/>
    <mergeCell ref="F59:F61"/>
    <mergeCell ref="M59:M61"/>
    <mergeCell ref="N59:N61"/>
    <mergeCell ref="J59:J61"/>
    <mergeCell ref="K59:K61"/>
    <mergeCell ref="L59:L61"/>
    <mergeCell ref="N50:N51"/>
    <mergeCell ref="A57:A58"/>
    <mergeCell ref="C57:C58"/>
    <mergeCell ref="D57:D58"/>
    <mergeCell ref="E57:E58"/>
    <mergeCell ref="F57:F58"/>
    <mergeCell ref="G57:G58"/>
    <mergeCell ref="H57:H58"/>
    <mergeCell ref="I57:I58"/>
    <mergeCell ref="G50:G51"/>
    <mergeCell ref="H50:H51"/>
    <mergeCell ref="I50:I51"/>
    <mergeCell ref="J50:J51"/>
    <mergeCell ref="K50:K51"/>
    <mergeCell ref="L50:L51"/>
    <mergeCell ref="A50:A51"/>
    <mergeCell ref="B50:B51"/>
    <mergeCell ref="C50:C51"/>
    <mergeCell ref="D50:D51"/>
    <mergeCell ref="E50:E51"/>
    <mergeCell ref="F50:F51"/>
    <mergeCell ref="J57:J58"/>
    <mergeCell ref="K57:K58"/>
    <mergeCell ref="K45:K46"/>
    <mergeCell ref="L45:L46"/>
    <mergeCell ref="M45:M46"/>
    <mergeCell ref="N45:N46"/>
    <mergeCell ref="O45:O46"/>
    <mergeCell ref="O39:O41"/>
    <mergeCell ref="A45:A46"/>
    <mergeCell ref="C45:C46"/>
    <mergeCell ref="D45:D46"/>
    <mergeCell ref="E45:E46"/>
    <mergeCell ref="F45:F46"/>
    <mergeCell ref="G45:G46"/>
    <mergeCell ref="H45:H46"/>
    <mergeCell ref="I45:I46"/>
    <mergeCell ref="J45:J46"/>
    <mergeCell ref="I39:I41"/>
    <mergeCell ref="J39:J41"/>
    <mergeCell ref="K39:K41"/>
    <mergeCell ref="L39:L41"/>
    <mergeCell ref="M39:M41"/>
    <mergeCell ref="N39:N41"/>
    <mergeCell ref="M31:M32"/>
    <mergeCell ref="N31:N32"/>
    <mergeCell ref="O31:O32"/>
    <mergeCell ref="A39:A41"/>
    <mergeCell ref="C39:C41"/>
    <mergeCell ref="D39:D41"/>
    <mergeCell ref="E39:E41"/>
    <mergeCell ref="F39:F41"/>
    <mergeCell ref="G39:G41"/>
    <mergeCell ref="H39:H41"/>
    <mergeCell ref="G31:G32"/>
    <mergeCell ref="H31:H32"/>
    <mergeCell ref="I31:I32"/>
    <mergeCell ref="J31:J32"/>
    <mergeCell ref="K31:K32"/>
    <mergeCell ref="L31:L32"/>
    <mergeCell ref="A31:A32"/>
    <mergeCell ref="B31:B32"/>
    <mergeCell ref="C31:C32"/>
    <mergeCell ref="D31:D32"/>
    <mergeCell ref="E31:E32"/>
    <mergeCell ref="F31:F32"/>
    <mergeCell ref="J27:J28"/>
    <mergeCell ref="K27:K28"/>
    <mergeCell ref="L27:L28"/>
    <mergeCell ref="M27:M28"/>
    <mergeCell ref="N27:N28"/>
    <mergeCell ref="O27:O28"/>
    <mergeCell ref="N24:N25"/>
    <mergeCell ref="O24:O25"/>
    <mergeCell ref="A27:A28"/>
    <mergeCell ref="C27:C28"/>
    <mergeCell ref="D27:D28"/>
    <mergeCell ref="E27:E28"/>
    <mergeCell ref="F27:F28"/>
    <mergeCell ref="G27:G28"/>
    <mergeCell ref="H27:H28"/>
    <mergeCell ref="I27:I28"/>
    <mergeCell ref="H24:H25"/>
    <mergeCell ref="I24:I25"/>
    <mergeCell ref="J24:J25"/>
    <mergeCell ref="K24:K25"/>
    <mergeCell ref="L24:L25"/>
    <mergeCell ref="M24:M25"/>
    <mergeCell ref="A24:A25"/>
    <mergeCell ref="C24:C25"/>
    <mergeCell ref="D24:D25"/>
    <mergeCell ref="E24:E25"/>
    <mergeCell ref="F24:F25"/>
    <mergeCell ref="G24:G25"/>
    <mergeCell ref="J18:J19"/>
    <mergeCell ref="K18:K19"/>
    <mergeCell ref="L18:L19"/>
    <mergeCell ref="M18:M19"/>
    <mergeCell ref="N18:N19"/>
    <mergeCell ref="D18:D19"/>
    <mergeCell ref="E18:E19"/>
    <mergeCell ref="F18:F19"/>
    <mergeCell ref="G18:G19"/>
    <mergeCell ref="H18:H19"/>
    <mergeCell ref="I18:I19"/>
    <mergeCell ref="K16:K17"/>
    <mergeCell ref="L16:L17"/>
    <mergeCell ref="M16:M17"/>
    <mergeCell ref="A16:A17"/>
    <mergeCell ref="C16:C17"/>
    <mergeCell ref="D16:D17"/>
    <mergeCell ref="E16:E17"/>
    <mergeCell ref="F16:F17"/>
    <mergeCell ref="G16:G17"/>
    <mergeCell ref="H16:H17"/>
    <mergeCell ref="I16:I17"/>
    <mergeCell ref="J16:J17"/>
    <mergeCell ref="B2:N2"/>
    <mergeCell ref="A5:A6"/>
    <mergeCell ref="B5:B6"/>
    <mergeCell ref="C5:E5"/>
    <mergeCell ref="F5:H5"/>
    <mergeCell ref="I5:K5"/>
    <mergeCell ref="L5:N5"/>
    <mergeCell ref="K12:K13"/>
    <mergeCell ref="L12:L13"/>
    <mergeCell ref="M12:M13"/>
    <mergeCell ref="N12:N13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I8:I9"/>
    <mergeCell ref="J8:J9"/>
    <mergeCell ref="K8:K9"/>
    <mergeCell ref="L8:L9"/>
    <mergeCell ref="P69:R69"/>
    <mergeCell ref="P81:Q81"/>
    <mergeCell ref="P82:Q82"/>
    <mergeCell ref="P86:Q86"/>
    <mergeCell ref="O5:O6"/>
    <mergeCell ref="A7:O7"/>
    <mergeCell ref="D8:D9"/>
    <mergeCell ref="E8:E9"/>
    <mergeCell ref="F8:F9"/>
    <mergeCell ref="G8:G9"/>
    <mergeCell ref="H8:H9"/>
    <mergeCell ref="J12:J13"/>
    <mergeCell ref="O12:O13"/>
    <mergeCell ref="O8:O9"/>
    <mergeCell ref="M8:M9"/>
    <mergeCell ref="N8:N9"/>
    <mergeCell ref="A8:A9"/>
    <mergeCell ref="B8:B9"/>
    <mergeCell ref="C8:C9"/>
    <mergeCell ref="O18:O19"/>
    <mergeCell ref="N16:N17"/>
    <mergeCell ref="O16:O17"/>
    <mergeCell ref="A18:A19"/>
    <mergeCell ref="C18:C19"/>
    <mergeCell ref="P95:Q95"/>
    <mergeCell ref="D100:D101"/>
    <mergeCell ref="E100:E101"/>
    <mergeCell ref="F100:F101"/>
    <mergeCell ref="M100:M101"/>
    <mergeCell ref="N100:N101"/>
    <mergeCell ref="J100:J101"/>
    <mergeCell ref="K100:K101"/>
    <mergeCell ref="L100:L101"/>
    <mergeCell ref="O100:O101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ignoredErrors>
    <ignoredError sqref="L99:L100 K99:K100 J99:J10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2019-07-23T10:10:48Z</dcterms:modified>
</cp:coreProperties>
</file>