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490" windowHeight="8445" activeTab="4"/>
  </bookViews>
  <sheets>
    <sheet name="дошкольное" sheetId="1" r:id="rId1"/>
    <sheet name="дополнительное образование" sheetId="5" r:id="rId2"/>
    <sheet name="ТиПО" sheetId="3" r:id="rId3"/>
    <sheet name="вузы" sheetId="4" r:id="rId4"/>
    <sheet name="среднее " sheetId="6" r:id="rId5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6"/>
  <c r="D13"/>
  <c r="C13"/>
  <c r="C12" s="1"/>
  <c r="D15"/>
  <c r="C15"/>
</calcChain>
</file>

<file path=xl/sharedStrings.xml><?xml version="1.0" encoding="utf-8"?>
<sst xmlns="http://schemas.openxmlformats.org/spreadsheetml/2006/main" count="253" uniqueCount="46">
  <si>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</si>
  <si>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</si>
  <si>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</si>
  <si>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</si>
  <si>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</si>
  <si>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</si>
  <si>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</si>
  <si>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</si>
  <si>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</si>
  <si>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</si>
  <si>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</si>
  <si>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</si>
  <si>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</si>
  <si>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</si>
  <si>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</si>
  <si>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</si>
  <si>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</si>
  <si>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</si>
  <si>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</si>
  <si>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</si>
  <si>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</si>
  <si>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</si>
  <si>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</si>
  <si>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</si>
  <si>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</si>
  <si>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</si>
  <si>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</si>
  <si>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</si>
  <si>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</si>
  <si>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</si>
  <si>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</si>
  <si>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</si>
  <si>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</si>
  <si>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</si>
  <si>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</si>
  <si>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</si>
  <si>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</si>
  <si>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</si>
  <si>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</si>
  <si>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</si>
  <si>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</si>
  <si>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</si>
  <si>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</si>
  <si>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</si>
  <si>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r>
      <t xml:space="preserve">по состоянию на </t>
    </r>
    <r>
      <rPr>
        <b/>
        <u/>
        <sz val="16"/>
        <color theme="1"/>
        <rFont val="Arial Narrow"/>
        <family val="2"/>
        <charset val="204"/>
      </rPr>
      <t>"01"_октября 2018г.</t>
    </r>
  </si>
  <si>
    <t>"Коммунальное государственное учреждение ""Основная средняя школа №137"" акимата
города Караганды государственного учреждения ""Отдел образования города Караганды"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</si>
</sst>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u/>
      <sz val="16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4" sqref="A4:E4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0" t="s">
        <v>19</v>
      </c>
      <c r="B1" s="20"/>
      <c r="C1" s="20"/>
      <c r="D1" s="20"/>
      <c r="E1" s="20"/>
    </row>
    <row r="2" spans="1:5">
      <c r="A2" s="20" t="s">
        <v>23</v>
      </c>
      <c r="B2" s="20"/>
      <c r="C2" s="20"/>
      <c r="D2" s="20"/>
      <c r="E2" s="20"/>
    </row>
    <row r="3" spans="1:5">
      <c r="A3" s="1"/>
    </row>
    <row r="4" spans="1:5">
      <c r="A4" s="23"/>
      <c r="B4" s="23"/>
      <c r="C4" s="23"/>
      <c r="D4" s="23"/>
      <c r="E4" s="23"/>
    </row>
    <row r="5" spans="1:5" ht="15.75" customHeight="1">
      <c r="A5" s="24" t="s">
        <v>21</v>
      </c>
      <c r="B5" s="24"/>
      <c r="C5" s="24"/>
      <c r="D5" s="24"/>
      <c r="E5" s="2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1" t="s">
        <v>0</v>
      </c>
      <c r="B9" s="22" t="s">
        <v>24</v>
      </c>
      <c r="C9" s="21" t="s">
        <v>20</v>
      </c>
      <c r="D9" s="21"/>
      <c r="E9" s="21"/>
    </row>
    <row r="10" spans="1:5" ht="40.5">
      <c r="A10" s="21"/>
      <c r="B10" s="22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0"/>
  <sheetViews>
    <sheetView topLeftCell="A13"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0" t="s">
        <v>19</v>
      </c>
      <c r="B1" s="20"/>
      <c r="C1" s="20"/>
      <c r="D1" s="20"/>
      <c r="E1" s="20"/>
    </row>
    <row r="2" spans="1:5">
      <c r="A2" s="20" t="s">
        <v>23</v>
      </c>
      <c r="B2" s="20"/>
      <c r="C2" s="20"/>
      <c r="D2" s="20"/>
      <c r="E2" s="20"/>
    </row>
    <row r="3" spans="1:5">
      <c r="A3" s="1"/>
    </row>
    <row r="4" spans="1:5">
      <c r="A4" s="23"/>
      <c r="B4" s="23"/>
      <c r="C4" s="23"/>
      <c r="D4" s="23"/>
      <c r="E4" s="23"/>
    </row>
    <row r="5" spans="1:5" ht="15.75" customHeight="1">
      <c r="A5" s="24" t="s">
        <v>21</v>
      </c>
      <c r="B5" s="24"/>
      <c r="C5" s="24"/>
      <c r="D5" s="24"/>
      <c r="E5" s="2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1" t="s">
        <v>42</v>
      </c>
      <c r="B9" s="22" t="s">
        <v>24</v>
      </c>
      <c r="C9" s="21" t="s">
        <v>20</v>
      </c>
      <c r="D9" s="21"/>
      <c r="E9" s="21"/>
    </row>
    <row r="10" spans="1:5" ht="40.5">
      <c r="A10" s="21"/>
      <c r="B10" s="22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0" t="s">
        <v>19</v>
      </c>
      <c r="B1" s="20"/>
      <c r="C1" s="20"/>
      <c r="D1" s="20"/>
      <c r="E1" s="20"/>
    </row>
    <row r="2" spans="1:5">
      <c r="A2" s="20" t="s">
        <v>23</v>
      </c>
      <c r="B2" s="20"/>
      <c r="C2" s="20"/>
      <c r="D2" s="20"/>
      <c r="E2" s="20"/>
    </row>
    <row r="3" spans="1:5">
      <c r="A3" s="1"/>
    </row>
    <row r="4" spans="1:5">
      <c r="A4" s="23"/>
      <c r="B4" s="23"/>
      <c r="C4" s="23"/>
      <c r="D4" s="23"/>
      <c r="E4" s="23"/>
    </row>
    <row r="5" spans="1:5" ht="15.75" customHeight="1">
      <c r="A5" s="24" t="s">
        <v>21</v>
      </c>
      <c r="B5" s="24"/>
      <c r="C5" s="24"/>
      <c r="D5" s="24"/>
      <c r="E5" s="2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1" t="s">
        <v>41</v>
      </c>
      <c r="B9" s="22" t="s">
        <v>24</v>
      </c>
      <c r="C9" s="21" t="s">
        <v>20</v>
      </c>
      <c r="D9" s="21"/>
      <c r="E9" s="21"/>
    </row>
    <row r="10" spans="1:5" ht="40.5">
      <c r="A10" s="21"/>
      <c r="B10" s="22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topLeftCell="A10" workbookViewId="0">
      <selection activeCell="C11" sqref="C11:E22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0" t="s">
        <v>19</v>
      </c>
      <c r="B1" s="20"/>
      <c r="C1" s="20"/>
      <c r="D1" s="20"/>
      <c r="E1" s="20"/>
    </row>
    <row r="2" spans="1:5">
      <c r="A2" s="20" t="s">
        <v>23</v>
      </c>
      <c r="B2" s="20"/>
      <c r="C2" s="20"/>
      <c r="D2" s="20"/>
      <c r="E2" s="20"/>
    </row>
    <row r="3" spans="1:5">
      <c r="A3" s="1"/>
    </row>
    <row r="4" spans="1:5">
      <c r="A4" s="23"/>
      <c r="B4" s="23"/>
      <c r="C4" s="23"/>
      <c r="D4" s="23"/>
      <c r="E4" s="23"/>
    </row>
    <row r="5" spans="1:5" ht="15.75" customHeight="1">
      <c r="A5" s="24" t="s">
        <v>21</v>
      </c>
      <c r="B5" s="24"/>
      <c r="C5" s="24"/>
      <c r="D5" s="24"/>
      <c r="E5" s="2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1" t="s">
        <v>40</v>
      </c>
      <c r="B9" s="22" t="s">
        <v>24</v>
      </c>
      <c r="C9" s="21" t="s">
        <v>20</v>
      </c>
      <c r="D9" s="21"/>
      <c r="E9" s="21"/>
    </row>
    <row r="10" spans="1:5" ht="40.5">
      <c r="A10" s="21"/>
      <c r="B10" s="22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3"/>
  <sheetViews>
    <sheetView tabSelected="1" topLeftCell="A7" workbookViewId="0">
      <selection activeCell="B38" sqref="B38"/>
    </sheetView>
  </sheetViews>
  <sheetFormatPr defaultColWidth="9.140625" defaultRowHeight="20.25"/>
  <cols>
    <col min="1" max="1" width="68.140625" style="2" customWidth="1"/>
    <col min="2" max="2" width="9.140625" style="3"/>
    <col min="3" max="3" width="12.85546875" style="2" customWidth="1"/>
    <col min="4" max="4" width="12" style="2" customWidth="1"/>
    <col min="5" max="5" width="13" style="2" customWidth="1"/>
    <col min="6" max="7" width="12" style="2" customWidth="1"/>
    <col min="8" max="8" width="12.5703125" style="2" customWidth="1"/>
    <col min="9" max="9" width="11.85546875" style="2" customWidth="1"/>
    <col min="10" max="16384" width="9.140625" style="2"/>
  </cols>
  <sheetData>
    <row r="1" spans="1:5">
      <c r="A1" s="20" t="s">
        <v>19</v>
      </c>
      <c r="B1" s="20"/>
      <c r="C1" s="20"/>
      <c r="D1" s="20"/>
      <c r="E1" s="20"/>
    </row>
    <row r="2" spans="1:5">
      <c r="A2" s="20" t="s">
        <v>44</v>
      </c>
      <c r="B2" s="20"/>
      <c r="C2" s="20"/>
      <c r="D2" s="20"/>
      <c r="E2" s="20"/>
    </row>
    <row r="3" spans="1:5">
      <c r="A3" s="1"/>
    </row>
    <row r="4" spans="1:5" ht="42.75" customHeight="1">
      <c r="A4" s="25" t="s">
        <v>45</v>
      </c>
      <c r="B4" s="26"/>
      <c r="C4" s="26"/>
      <c r="D4" s="26"/>
      <c r="E4" s="26"/>
    </row>
    <row r="5" spans="1:5" ht="15.75" customHeight="1">
      <c r="A5" s="24" t="s">
        <v>21</v>
      </c>
      <c r="B5" s="24"/>
      <c r="C5" s="24"/>
      <c r="D5" s="24"/>
      <c r="E5" s="2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1" t="s">
        <v>43</v>
      </c>
      <c r="B9" s="22" t="s">
        <v>24</v>
      </c>
      <c r="C9" s="21" t="s">
        <v>20</v>
      </c>
      <c r="D9" s="21"/>
      <c r="E9" s="21"/>
    </row>
    <row r="10" spans="1:5" ht="40.5">
      <c r="A10" s="21"/>
      <c r="B10" s="22"/>
      <c r="C10" s="18" t="s">
        <v>25</v>
      </c>
      <c r="D10" s="18" t="s">
        <v>26</v>
      </c>
      <c r="E10" s="17" t="s">
        <v>18</v>
      </c>
    </row>
    <row r="11" spans="1:5">
      <c r="A11" s="7" t="s">
        <v>27</v>
      </c>
      <c r="B11" s="8" t="s">
        <v>11</v>
      </c>
      <c r="C11" s="9">
        <v>496</v>
      </c>
      <c r="D11" s="9">
        <v>430</v>
      </c>
      <c r="E11" s="9">
        <v>430</v>
      </c>
    </row>
    <row r="12" spans="1:5" ht="25.5">
      <c r="A12" s="12" t="s">
        <v>31</v>
      </c>
      <c r="B12" s="8" t="s">
        <v>3</v>
      </c>
      <c r="C12" s="19">
        <f>C13/C11</f>
        <v>276.51048387096779</v>
      </c>
      <c r="D12" s="19">
        <f>D13/D11</f>
        <v>264.32197674418603</v>
      </c>
      <c r="E12" s="9">
        <v>264.3</v>
      </c>
    </row>
    <row r="13" spans="1:5" ht="25.5">
      <c r="A13" s="7" t="s">
        <v>12</v>
      </c>
      <c r="B13" s="8" t="s">
        <v>3</v>
      </c>
      <c r="C13" s="19">
        <f>C15+C30+C32+C33</f>
        <v>137149.20000000001</v>
      </c>
      <c r="D13" s="19">
        <f>D15+D30+D31+D32+D33</f>
        <v>113658.44999999998</v>
      </c>
      <c r="E13" s="9">
        <v>113658.5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C17+C20+C23+C26+C29</f>
        <v>76210.3</v>
      </c>
      <c r="D15" s="9">
        <f>D17+D20+D23+D26+D29</f>
        <v>59175.049999999996</v>
      </c>
      <c r="E15" s="9">
        <v>59175.1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v>15621.1</v>
      </c>
      <c r="D17" s="9">
        <v>10595.1</v>
      </c>
      <c r="E17" s="9">
        <v>10595.1</v>
      </c>
    </row>
    <row r="18" spans="1:5">
      <c r="A18" s="12" t="s">
        <v>5</v>
      </c>
      <c r="B18" s="13" t="s">
        <v>4</v>
      </c>
      <c r="C18" s="9">
        <v>17</v>
      </c>
      <c r="D18" s="9">
        <v>17</v>
      </c>
      <c r="E18" s="9">
        <v>17</v>
      </c>
    </row>
    <row r="19" spans="1:5" ht="21.95" customHeight="1">
      <c r="A19" s="12" t="s">
        <v>38</v>
      </c>
      <c r="B19" s="8" t="s">
        <v>39</v>
      </c>
      <c r="C19" s="9">
        <v>76574</v>
      </c>
      <c r="D19" s="9">
        <v>69249</v>
      </c>
      <c r="E19" s="9">
        <v>69249</v>
      </c>
    </row>
    <row r="20" spans="1:5" ht="25.5">
      <c r="A20" s="9" t="s">
        <v>28</v>
      </c>
      <c r="B20" s="8" t="s">
        <v>3</v>
      </c>
      <c r="C20" s="9">
        <v>41887.800000000003</v>
      </c>
      <c r="D20" s="9">
        <v>34134.25</v>
      </c>
      <c r="E20" s="9">
        <v>34134.300000000003</v>
      </c>
    </row>
    <row r="21" spans="1:5">
      <c r="A21" s="12" t="s">
        <v>5</v>
      </c>
      <c r="B21" s="13" t="s">
        <v>4</v>
      </c>
      <c r="C21" s="9">
        <v>36</v>
      </c>
      <c r="D21" s="9">
        <v>36</v>
      </c>
      <c r="E21" s="9">
        <v>36</v>
      </c>
    </row>
    <row r="22" spans="1:5" ht="21.95" customHeight="1">
      <c r="A22" s="12" t="s">
        <v>38</v>
      </c>
      <c r="B22" s="8" t="s">
        <v>39</v>
      </c>
      <c r="C22" s="9">
        <v>96962</v>
      </c>
      <c r="D22" s="9">
        <v>105353</v>
      </c>
      <c r="E22" s="9">
        <v>105353</v>
      </c>
    </row>
    <row r="23" spans="1:5" ht="39">
      <c r="A23" s="16" t="s">
        <v>33</v>
      </c>
      <c r="B23" s="8" t="s">
        <v>3</v>
      </c>
      <c r="C23" s="9">
        <v>3499.3</v>
      </c>
      <c r="D23" s="9">
        <v>2624.4</v>
      </c>
      <c r="E23" s="9">
        <v>2624.4</v>
      </c>
    </row>
    <row r="24" spans="1:5">
      <c r="A24" s="12" t="s">
        <v>5</v>
      </c>
      <c r="B24" s="13" t="s">
        <v>4</v>
      </c>
      <c r="C24" s="9">
        <v>4.5</v>
      </c>
      <c r="D24" s="9">
        <v>4.5</v>
      </c>
      <c r="E24" s="9">
        <v>4.5</v>
      </c>
    </row>
    <row r="25" spans="1:5" ht="21.95" customHeight="1">
      <c r="A25" s="12" t="s">
        <v>38</v>
      </c>
      <c r="B25" s="8" t="s">
        <v>39</v>
      </c>
      <c r="C25" s="9">
        <v>64802</v>
      </c>
      <c r="D25" s="9">
        <v>64802</v>
      </c>
      <c r="E25" s="9">
        <v>64802</v>
      </c>
    </row>
    <row r="26" spans="1:5" ht="25.5">
      <c r="A26" s="9" t="s">
        <v>29</v>
      </c>
      <c r="B26" s="8" t="s">
        <v>3</v>
      </c>
      <c r="C26" s="9">
        <v>8395.6</v>
      </c>
      <c r="D26" s="9">
        <v>6296.6</v>
      </c>
      <c r="E26" s="9">
        <v>6296.6</v>
      </c>
    </row>
    <row r="27" spans="1:5">
      <c r="A27" s="12" t="s">
        <v>5</v>
      </c>
      <c r="B27" s="13" t="s">
        <v>4</v>
      </c>
      <c r="C27" s="9">
        <v>22</v>
      </c>
      <c r="D27" s="9">
        <v>22</v>
      </c>
      <c r="E27" s="9">
        <v>22</v>
      </c>
    </row>
    <row r="28" spans="1:5" ht="21.95" customHeight="1">
      <c r="A28" s="12" t="s">
        <v>38</v>
      </c>
      <c r="B28" s="8" t="s">
        <v>39</v>
      </c>
      <c r="C28" s="9">
        <v>31802</v>
      </c>
      <c r="D28" s="9">
        <v>31802</v>
      </c>
      <c r="E28" s="9">
        <v>31802</v>
      </c>
    </row>
    <row r="29" spans="1:5" ht="25.5">
      <c r="A29" s="7" t="s">
        <v>6</v>
      </c>
      <c r="B29" s="8" t="s">
        <v>3</v>
      </c>
      <c r="C29" s="9">
        <v>6806.5</v>
      </c>
      <c r="D29" s="9">
        <v>5524.7</v>
      </c>
      <c r="E29" s="9">
        <v>5524.7</v>
      </c>
    </row>
    <row r="30" spans="1:5" ht="36.75">
      <c r="A30" s="14" t="s">
        <v>7</v>
      </c>
      <c r="B30" s="8" t="s">
        <v>3</v>
      </c>
      <c r="C30" s="9">
        <v>6000</v>
      </c>
      <c r="D30" s="9">
        <v>3421.34</v>
      </c>
      <c r="E30" s="9">
        <v>3421.34</v>
      </c>
    </row>
    <row r="31" spans="1:5" ht="25.5">
      <c r="A31" s="14" t="s">
        <v>8</v>
      </c>
      <c r="B31" s="8" t="s">
        <v>3</v>
      </c>
      <c r="C31" s="9">
        <v>0</v>
      </c>
      <c r="D31" s="9">
        <v>0</v>
      </c>
      <c r="E31" s="9">
        <v>0</v>
      </c>
    </row>
    <row r="32" spans="1:5" ht="36.75">
      <c r="A32" s="14" t="s">
        <v>9</v>
      </c>
      <c r="B32" s="8" t="s">
        <v>3</v>
      </c>
      <c r="C32" s="9">
        <v>50275.199999999997</v>
      </c>
      <c r="D32" s="19">
        <v>33662.35</v>
      </c>
      <c r="E32" s="19">
        <v>33662.35</v>
      </c>
    </row>
    <row r="33" spans="1:5" ht="54.75" customHeight="1">
      <c r="A33" s="14" t="s">
        <v>10</v>
      </c>
      <c r="B33" s="8" t="s">
        <v>3</v>
      </c>
      <c r="C33" s="9">
        <v>4663.7</v>
      </c>
      <c r="D33" s="9">
        <v>17399.71</v>
      </c>
      <c r="E33" s="9">
        <v>17399.71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дополнительное образование</vt:lpstr>
      <vt:lpstr>ТиПО</vt:lpstr>
      <vt:lpstr>вузы</vt:lpstr>
      <vt:lpstr>среднее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2018-10-16T08:49:53Z</dcterms:modified>
</cp:coreProperties>
</file>