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5" i="1"/>
  <c r="F6" i="1"/>
  <c r="F4" i="1"/>
  <c r="E60" i="1"/>
  <c r="F60" i="1" s="1"/>
  <c r="D60" i="1"/>
  <c r="I60" i="1" l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<sst xmlns="http://schemas.openxmlformats.org/spreadsheetml/2006/main" count="123" uniqueCount="70">
  <si>
    <t>школа</t>
  </si>
  <si>
    <t>Гимназия № 93</t>
  </si>
  <si>
    <t>КарЭУ</t>
  </si>
  <si>
    <t>Гимназия № 1</t>
  </si>
  <si>
    <t>лицей № 2</t>
  </si>
  <si>
    <t>КарГТУ</t>
  </si>
  <si>
    <t>Гимназия № 97</t>
  </si>
  <si>
    <t>Школа-лицей № 101</t>
  </si>
  <si>
    <t>КарГУ</t>
  </si>
  <si>
    <t>Гимназия № 38</t>
  </si>
  <si>
    <t>Гимназия № 39</t>
  </si>
  <si>
    <t>СШ №66</t>
  </si>
  <si>
    <t>Гимназия № 45</t>
  </si>
  <si>
    <t>Школа-лицей № 57</t>
  </si>
  <si>
    <t>Гимназия № 3</t>
  </si>
  <si>
    <t>Гимназия № 9</t>
  </si>
  <si>
    <t>СШ №85</t>
  </si>
  <si>
    <t>Гимназия № 92</t>
  </si>
  <si>
    <t>СШ № 5</t>
  </si>
  <si>
    <t>СШ №81</t>
  </si>
  <si>
    <t>СШ №32</t>
  </si>
  <si>
    <t>СШ № 41</t>
  </si>
  <si>
    <t>СШ №23</t>
  </si>
  <si>
    <t>СШ №77</t>
  </si>
  <si>
    <t>СШ №83</t>
  </si>
  <si>
    <t>СШ №16</t>
  </si>
  <si>
    <t>СШ №25</t>
  </si>
  <si>
    <t>СШ №54</t>
  </si>
  <si>
    <t>Школа-лицей № 53</t>
  </si>
  <si>
    <t>СШ №63</t>
  </si>
  <si>
    <t>СШ №33</t>
  </si>
  <si>
    <t>СШ №82</t>
  </si>
  <si>
    <t>СШ №86</t>
  </si>
  <si>
    <t>СШ №68</t>
  </si>
  <si>
    <t>СШ №62</t>
  </si>
  <si>
    <t>СШ №58</t>
  </si>
  <si>
    <t>Школа-гимназия № 95</t>
  </si>
  <si>
    <t>СШ №36</t>
  </si>
  <si>
    <t>СШ №15</t>
  </si>
  <si>
    <t>СШ №88</t>
  </si>
  <si>
    <t>СШ №34</t>
  </si>
  <si>
    <t>СШ №18</t>
  </si>
  <si>
    <t>СШ №12</t>
  </si>
  <si>
    <t>СШ №74</t>
  </si>
  <si>
    <t>СШ №46</t>
  </si>
  <si>
    <t>СШ № 6</t>
  </si>
  <si>
    <t>СШ № 137</t>
  </si>
  <si>
    <t>СШ №76</t>
  </si>
  <si>
    <t>СШ №10</t>
  </si>
  <si>
    <t>СШ №27</t>
  </si>
  <si>
    <t>СШ №59</t>
  </si>
  <si>
    <t>СШ №48</t>
  </si>
  <si>
    <t>СШ №52</t>
  </si>
  <si>
    <t>СШ № 65</t>
  </si>
  <si>
    <t>СШ №17</t>
  </si>
  <si>
    <t>СШ №61</t>
  </si>
  <si>
    <t>СШ №91</t>
  </si>
  <si>
    <t>СШ №35</t>
  </si>
  <si>
    <t>СШ №30</t>
  </si>
  <si>
    <t>СШ №79</t>
  </si>
  <si>
    <t>Караганда</t>
  </si>
  <si>
    <t>Результаты ЕНТ школ г. Караганды ( средний балл)</t>
  </si>
  <si>
    <t>Средний балл              2011-2012 учебного года</t>
  </si>
  <si>
    <t>Средний балл              2012-2013 учебного года</t>
  </si>
  <si>
    <t>№</t>
  </si>
  <si>
    <t>Динамика</t>
  </si>
  <si>
    <t>Кол-во выпускников</t>
  </si>
  <si>
    <t>% участия в ЕНТ</t>
  </si>
  <si>
    <t>Кол-во участников ЕНТ</t>
  </si>
  <si>
    <t>исп. Аульбекова Ш.Д.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</si>
</sst>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16" fontId="4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/>
    <xf numFmtId="14" fontId="4" fillId="2" borderId="1" xfId="0" applyNumberFormat="1" applyFont="1" applyFill="1" applyBorder="1" applyAlignment="1">
      <alignment horizontal="center"/>
    </xf>
    <xf numFmtId="16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/>
    <xf numFmtId="2" fontId="3" fillId="3" borderId="1" xfId="0" applyNumberFormat="1" applyFont="1" applyFill="1" applyBorder="1"/>
    <xf numFmtId="2" fontId="3" fillId="0" borderId="0" xfId="0" applyNumberFormat="1" applyFont="1"/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9" fontId="2" fillId="4" borderId="1" xfId="0" applyNumberFormat="1" applyFont="1" applyFill="1" applyBorder="1" applyAlignment="1">
      <alignment horizontal="center" wrapText="1"/>
    </xf>
    <xf numFmtId="9" fontId="4" fillId="2" borderId="1" xfId="0" applyNumberFormat="1" applyFont="1" applyFill="1" applyBorder="1" applyAlignment="1">
      <alignment horizontal="center"/>
    </xf>
    <xf numFmtId="9" fontId="3" fillId="0" borderId="0" xfId="0" applyNumberFormat="1" applyFont="1"/>
    <xf numFmtId="9" fontId="7" fillId="3" borderId="1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I64" sqref="I64"/>
    </sheetView>
  </sheetViews>
  <sheetFormatPr defaultRowHeight="18.75" x14ac:dyDescent="0.3"/>
  <cols>
    <col min="1" max="1" width="9.140625" style="1"/>
    <col min="2" max="2" width="30.140625" style="1" customWidth="1"/>
    <col min="3" max="3" width="0" style="1" hidden="1" customWidth="1"/>
    <col min="4" max="5" width="11" style="1" customWidth="1"/>
    <col min="6" max="6" width="10.85546875" style="25" customWidth="1"/>
    <col min="7" max="7" width="21.28515625" style="14" customWidth="1"/>
    <col min="8" max="8" width="20.5703125" style="14" customWidth="1"/>
    <col min="9" max="9" width="15.5703125" style="1" customWidth="1"/>
    <col min="10" max="251" width="9.140625" style="1"/>
    <col min="252" max="252" width="20.28515625" style="1" bestFit="1" customWidth="1"/>
    <col min="253" max="253" width="0" style="1" hidden="1" customWidth="1"/>
    <col min="254" max="507" width="9.140625" style="1"/>
    <col min="508" max="508" width="20.28515625" style="1" bestFit="1" customWidth="1"/>
    <col min="509" max="509" width="0" style="1" hidden="1" customWidth="1"/>
    <col min="510" max="763" width="9.140625" style="1"/>
    <col min="764" max="764" width="20.28515625" style="1" bestFit="1" customWidth="1"/>
    <col min="765" max="765" width="0" style="1" hidden="1" customWidth="1"/>
    <col min="766" max="1019" width="9.140625" style="1"/>
    <col min="1020" max="1020" width="20.28515625" style="1" bestFit="1" customWidth="1"/>
    <col min="1021" max="1021" width="0" style="1" hidden="1" customWidth="1"/>
    <col min="1022" max="1275" width="9.140625" style="1"/>
    <col min="1276" max="1276" width="20.28515625" style="1" bestFit="1" customWidth="1"/>
    <col min="1277" max="1277" width="0" style="1" hidden="1" customWidth="1"/>
    <col min="1278" max="1531" width="9.140625" style="1"/>
    <col min="1532" max="1532" width="20.28515625" style="1" bestFit="1" customWidth="1"/>
    <col min="1533" max="1533" width="0" style="1" hidden="1" customWidth="1"/>
    <col min="1534" max="1787" width="9.140625" style="1"/>
    <col min="1788" max="1788" width="20.28515625" style="1" bestFit="1" customWidth="1"/>
    <col min="1789" max="1789" width="0" style="1" hidden="1" customWidth="1"/>
    <col min="1790" max="2043" width="9.140625" style="1"/>
    <col min="2044" max="2044" width="20.28515625" style="1" bestFit="1" customWidth="1"/>
    <col min="2045" max="2045" width="0" style="1" hidden="1" customWidth="1"/>
    <col min="2046" max="2299" width="9.140625" style="1"/>
    <col min="2300" max="2300" width="20.28515625" style="1" bestFit="1" customWidth="1"/>
    <col min="2301" max="2301" width="0" style="1" hidden="1" customWidth="1"/>
    <col min="2302" max="2555" width="9.140625" style="1"/>
    <col min="2556" max="2556" width="20.28515625" style="1" bestFit="1" customWidth="1"/>
    <col min="2557" max="2557" width="0" style="1" hidden="1" customWidth="1"/>
    <col min="2558" max="2811" width="9.140625" style="1"/>
    <col min="2812" max="2812" width="20.28515625" style="1" bestFit="1" customWidth="1"/>
    <col min="2813" max="2813" width="0" style="1" hidden="1" customWidth="1"/>
    <col min="2814" max="3067" width="9.140625" style="1"/>
    <col min="3068" max="3068" width="20.28515625" style="1" bestFit="1" customWidth="1"/>
    <col min="3069" max="3069" width="0" style="1" hidden="1" customWidth="1"/>
    <col min="3070" max="3323" width="9.140625" style="1"/>
    <col min="3324" max="3324" width="20.28515625" style="1" bestFit="1" customWidth="1"/>
    <col min="3325" max="3325" width="0" style="1" hidden="1" customWidth="1"/>
    <col min="3326" max="3579" width="9.140625" style="1"/>
    <col min="3580" max="3580" width="20.28515625" style="1" bestFit="1" customWidth="1"/>
    <col min="3581" max="3581" width="0" style="1" hidden="1" customWidth="1"/>
    <col min="3582" max="3835" width="9.140625" style="1"/>
    <col min="3836" max="3836" width="20.28515625" style="1" bestFit="1" customWidth="1"/>
    <col min="3837" max="3837" width="0" style="1" hidden="1" customWidth="1"/>
    <col min="3838" max="4091" width="9.140625" style="1"/>
    <col min="4092" max="4092" width="20.28515625" style="1" bestFit="1" customWidth="1"/>
    <col min="4093" max="4093" width="0" style="1" hidden="1" customWidth="1"/>
    <col min="4094" max="4347" width="9.140625" style="1"/>
    <col min="4348" max="4348" width="20.28515625" style="1" bestFit="1" customWidth="1"/>
    <col min="4349" max="4349" width="0" style="1" hidden="1" customWidth="1"/>
    <col min="4350" max="4603" width="9.140625" style="1"/>
    <col min="4604" max="4604" width="20.28515625" style="1" bestFit="1" customWidth="1"/>
    <col min="4605" max="4605" width="0" style="1" hidden="1" customWidth="1"/>
    <col min="4606" max="4859" width="9.140625" style="1"/>
    <col min="4860" max="4860" width="20.28515625" style="1" bestFit="1" customWidth="1"/>
    <col min="4861" max="4861" width="0" style="1" hidden="1" customWidth="1"/>
    <col min="4862" max="5115" width="9.140625" style="1"/>
    <col min="5116" max="5116" width="20.28515625" style="1" bestFit="1" customWidth="1"/>
    <col min="5117" max="5117" width="0" style="1" hidden="1" customWidth="1"/>
    <col min="5118" max="5371" width="9.140625" style="1"/>
    <col min="5372" max="5372" width="20.28515625" style="1" bestFit="1" customWidth="1"/>
    <col min="5373" max="5373" width="0" style="1" hidden="1" customWidth="1"/>
    <col min="5374" max="5627" width="9.140625" style="1"/>
    <col min="5628" max="5628" width="20.28515625" style="1" bestFit="1" customWidth="1"/>
    <col min="5629" max="5629" width="0" style="1" hidden="1" customWidth="1"/>
    <col min="5630" max="5883" width="9.140625" style="1"/>
    <col min="5884" max="5884" width="20.28515625" style="1" bestFit="1" customWidth="1"/>
    <col min="5885" max="5885" width="0" style="1" hidden="1" customWidth="1"/>
    <col min="5886" max="6139" width="9.140625" style="1"/>
    <col min="6140" max="6140" width="20.28515625" style="1" bestFit="1" customWidth="1"/>
    <col min="6141" max="6141" width="0" style="1" hidden="1" customWidth="1"/>
    <col min="6142" max="6395" width="9.140625" style="1"/>
    <col min="6396" max="6396" width="20.28515625" style="1" bestFit="1" customWidth="1"/>
    <col min="6397" max="6397" width="0" style="1" hidden="1" customWidth="1"/>
    <col min="6398" max="6651" width="9.140625" style="1"/>
    <col min="6652" max="6652" width="20.28515625" style="1" bestFit="1" customWidth="1"/>
    <col min="6653" max="6653" width="0" style="1" hidden="1" customWidth="1"/>
    <col min="6654" max="6907" width="9.140625" style="1"/>
    <col min="6908" max="6908" width="20.28515625" style="1" bestFit="1" customWidth="1"/>
    <col min="6909" max="6909" width="0" style="1" hidden="1" customWidth="1"/>
    <col min="6910" max="7163" width="9.140625" style="1"/>
    <col min="7164" max="7164" width="20.28515625" style="1" bestFit="1" customWidth="1"/>
    <col min="7165" max="7165" width="0" style="1" hidden="1" customWidth="1"/>
    <col min="7166" max="7419" width="9.140625" style="1"/>
    <col min="7420" max="7420" width="20.28515625" style="1" bestFit="1" customWidth="1"/>
    <col min="7421" max="7421" width="0" style="1" hidden="1" customWidth="1"/>
    <col min="7422" max="7675" width="9.140625" style="1"/>
    <col min="7676" max="7676" width="20.28515625" style="1" bestFit="1" customWidth="1"/>
    <col min="7677" max="7677" width="0" style="1" hidden="1" customWidth="1"/>
    <col min="7678" max="7931" width="9.140625" style="1"/>
    <col min="7932" max="7932" width="20.28515625" style="1" bestFit="1" customWidth="1"/>
    <col min="7933" max="7933" width="0" style="1" hidden="1" customWidth="1"/>
    <col min="7934" max="8187" width="9.140625" style="1"/>
    <col min="8188" max="8188" width="20.28515625" style="1" bestFit="1" customWidth="1"/>
    <col min="8189" max="8189" width="0" style="1" hidden="1" customWidth="1"/>
    <col min="8190" max="8443" width="9.140625" style="1"/>
    <col min="8444" max="8444" width="20.28515625" style="1" bestFit="1" customWidth="1"/>
    <col min="8445" max="8445" width="0" style="1" hidden="1" customWidth="1"/>
    <col min="8446" max="8699" width="9.140625" style="1"/>
    <col min="8700" max="8700" width="20.28515625" style="1" bestFit="1" customWidth="1"/>
    <col min="8701" max="8701" width="0" style="1" hidden="1" customWidth="1"/>
    <col min="8702" max="8955" width="9.140625" style="1"/>
    <col min="8956" max="8956" width="20.28515625" style="1" bestFit="1" customWidth="1"/>
    <col min="8957" max="8957" width="0" style="1" hidden="1" customWidth="1"/>
    <col min="8958" max="9211" width="9.140625" style="1"/>
    <col min="9212" max="9212" width="20.28515625" style="1" bestFit="1" customWidth="1"/>
    <col min="9213" max="9213" width="0" style="1" hidden="1" customWidth="1"/>
    <col min="9214" max="9467" width="9.140625" style="1"/>
    <col min="9468" max="9468" width="20.28515625" style="1" bestFit="1" customWidth="1"/>
    <col min="9469" max="9469" width="0" style="1" hidden="1" customWidth="1"/>
    <col min="9470" max="9723" width="9.140625" style="1"/>
    <col min="9724" max="9724" width="20.28515625" style="1" bestFit="1" customWidth="1"/>
    <col min="9725" max="9725" width="0" style="1" hidden="1" customWidth="1"/>
    <col min="9726" max="9979" width="9.140625" style="1"/>
    <col min="9980" max="9980" width="20.28515625" style="1" bestFit="1" customWidth="1"/>
    <col min="9981" max="9981" width="0" style="1" hidden="1" customWidth="1"/>
    <col min="9982" max="10235" width="9.140625" style="1"/>
    <col min="10236" max="10236" width="20.28515625" style="1" bestFit="1" customWidth="1"/>
    <col min="10237" max="10237" width="0" style="1" hidden="1" customWidth="1"/>
    <col min="10238" max="10491" width="9.140625" style="1"/>
    <col min="10492" max="10492" width="20.28515625" style="1" bestFit="1" customWidth="1"/>
    <col min="10493" max="10493" width="0" style="1" hidden="1" customWidth="1"/>
    <col min="10494" max="10747" width="9.140625" style="1"/>
    <col min="10748" max="10748" width="20.28515625" style="1" bestFit="1" customWidth="1"/>
    <col min="10749" max="10749" width="0" style="1" hidden="1" customWidth="1"/>
    <col min="10750" max="11003" width="9.140625" style="1"/>
    <col min="11004" max="11004" width="20.28515625" style="1" bestFit="1" customWidth="1"/>
    <col min="11005" max="11005" width="0" style="1" hidden="1" customWidth="1"/>
    <col min="11006" max="11259" width="9.140625" style="1"/>
    <col min="11260" max="11260" width="20.28515625" style="1" bestFit="1" customWidth="1"/>
    <col min="11261" max="11261" width="0" style="1" hidden="1" customWidth="1"/>
    <col min="11262" max="11515" width="9.140625" style="1"/>
    <col min="11516" max="11516" width="20.28515625" style="1" bestFit="1" customWidth="1"/>
    <col min="11517" max="11517" width="0" style="1" hidden="1" customWidth="1"/>
    <col min="11518" max="11771" width="9.140625" style="1"/>
    <col min="11772" max="11772" width="20.28515625" style="1" bestFit="1" customWidth="1"/>
    <col min="11773" max="11773" width="0" style="1" hidden="1" customWidth="1"/>
    <col min="11774" max="12027" width="9.140625" style="1"/>
    <col min="12028" max="12028" width="20.28515625" style="1" bestFit="1" customWidth="1"/>
    <col min="12029" max="12029" width="0" style="1" hidden="1" customWidth="1"/>
    <col min="12030" max="12283" width="9.140625" style="1"/>
    <col min="12284" max="12284" width="20.28515625" style="1" bestFit="1" customWidth="1"/>
    <col min="12285" max="12285" width="0" style="1" hidden="1" customWidth="1"/>
    <col min="12286" max="12539" width="9.140625" style="1"/>
    <col min="12540" max="12540" width="20.28515625" style="1" bestFit="1" customWidth="1"/>
    <col min="12541" max="12541" width="0" style="1" hidden="1" customWidth="1"/>
    <col min="12542" max="12795" width="9.140625" style="1"/>
    <col min="12796" max="12796" width="20.28515625" style="1" bestFit="1" customWidth="1"/>
    <col min="12797" max="12797" width="0" style="1" hidden="1" customWidth="1"/>
    <col min="12798" max="13051" width="9.140625" style="1"/>
    <col min="13052" max="13052" width="20.28515625" style="1" bestFit="1" customWidth="1"/>
    <col min="13053" max="13053" width="0" style="1" hidden="1" customWidth="1"/>
    <col min="13054" max="13307" width="9.140625" style="1"/>
    <col min="13308" max="13308" width="20.28515625" style="1" bestFit="1" customWidth="1"/>
    <col min="13309" max="13309" width="0" style="1" hidden="1" customWidth="1"/>
    <col min="13310" max="13563" width="9.140625" style="1"/>
    <col min="13564" max="13564" width="20.28515625" style="1" bestFit="1" customWidth="1"/>
    <col min="13565" max="13565" width="0" style="1" hidden="1" customWidth="1"/>
    <col min="13566" max="13819" width="9.140625" style="1"/>
    <col min="13820" max="13820" width="20.28515625" style="1" bestFit="1" customWidth="1"/>
    <col min="13821" max="13821" width="0" style="1" hidden="1" customWidth="1"/>
    <col min="13822" max="14075" width="9.140625" style="1"/>
    <col min="14076" max="14076" width="20.28515625" style="1" bestFit="1" customWidth="1"/>
    <col min="14077" max="14077" width="0" style="1" hidden="1" customWidth="1"/>
    <col min="14078" max="14331" width="9.140625" style="1"/>
    <col min="14332" max="14332" width="20.28515625" style="1" bestFit="1" customWidth="1"/>
    <col min="14333" max="14333" width="0" style="1" hidden="1" customWidth="1"/>
    <col min="14334" max="14587" width="9.140625" style="1"/>
    <col min="14588" max="14588" width="20.28515625" style="1" bestFit="1" customWidth="1"/>
    <col min="14589" max="14589" width="0" style="1" hidden="1" customWidth="1"/>
    <col min="14590" max="14843" width="9.140625" style="1"/>
    <col min="14844" max="14844" width="20.28515625" style="1" bestFit="1" customWidth="1"/>
    <col min="14845" max="14845" width="0" style="1" hidden="1" customWidth="1"/>
    <col min="14846" max="15099" width="9.140625" style="1"/>
    <col min="15100" max="15100" width="20.28515625" style="1" bestFit="1" customWidth="1"/>
    <col min="15101" max="15101" width="0" style="1" hidden="1" customWidth="1"/>
    <col min="15102" max="15355" width="9.140625" style="1"/>
    <col min="15356" max="15356" width="20.28515625" style="1" bestFit="1" customWidth="1"/>
    <col min="15357" max="15357" width="0" style="1" hidden="1" customWidth="1"/>
    <col min="15358" max="15611" width="9.140625" style="1"/>
    <col min="15612" max="15612" width="20.28515625" style="1" bestFit="1" customWidth="1"/>
    <col min="15613" max="15613" width="0" style="1" hidden="1" customWidth="1"/>
    <col min="15614" max="15867" width="9.140625" style="1"/>
    <col min="15868" max="15868" width="20.28515625" style="1" bestFit="1" customWidth="1"/>
    <col min="15869" max="15869" width="0" style="1" hidden="1" customWidth="1"/>
    <col min="15870" max="16123" width="9.140625" style="1"/>
    <col min="16124" max="16124" width="20.28515625" style="1" bestFit="1" customWidth="1"/>
    <col min="16125" max="16125" width="0" style="1" hidden="1" customWidth="1"/>
    <col min="16126" max="16384" width="9.140625" style="1"/>
  </cols>
  <sheetData>
    <row r="1" spans="1:9" x14ac:dyDescent="0.3">
      <c r="B1" s="18" t="s">
        <v>61</v>
      </c>
      <c r="C1" s="18"/>
      <c r="D1" s="18"/>
      <c r="E1" s="18"/>
      <c r="F1" s="18"/>
      <c r="G1" s="18"/>
      <c r="H1" s="18"/>
      <c r="I1" s="18"/>
    </row>
    <row r="3" spans="1:9" ht="71.25" customHeight="1" x14ac:dyDescent="0.3">
      <c r="A3" s="17" t="s">
        <v>64</v>
      </c>
      <c r="B3" s="17" t="s">
        <v>0</v>
      </c>
      <c r="C3" s="15"/>
      <c r="D3" s="16" t="s">
        <v>66</v>
      </c>
      <c r="E3" s="16" t="s">
        <v>68</v>
      </c>
      <c r="F3" s="23" t="s">
        <v>67</v>
      </c>
      <c r="G3" s="16" t="s">
        <v>62</v>
      </c>
      <c r="H3" s="16" t="s">
        <v>63</v>
      </c>
      <c r="I3" s="15" t="s">
        <v>65</v>
      </c>
    </row>
    <row r="4" spans="1:9" x14ac:dyDescent="0.3">
      <c r="A4" s="2">
        <v>1</v>
      </c>
      <c r="B4" s="3" t="s">
        <v>1</v>
      </c>
      <c r="C4" s="4" t="s">
        <v>2</v>
      </c>
      <c r="D4" s="19">
        <v>43</v>
      </c>
      <c r="E4" s="19">
        <v>43</v>
      </c>
      <c r="F4" s="24">
        <f>E4/D4</f>
        <v>1</v>
      </c>
      <c r="G4" s="5">
        <v>108.44736842105263</v>
      </c>
      <c r="H4" s="5">
        <v>103.42</v>
      </c>
      <c r="I4" s="5">
        <f>H4-G4</f>
        <v>-5.0273684210526284</v>
      </c>
    </row>
    <row r="5" spans="1:9" x14ac:dyDescent="0.3">
      <c r="A5" s="2">
        <v>2</v>
      </c>
      <c r="B5" s="3" t="s">
        <v>3</v>
      </c>
      <c r="C5" s="4" t="s">
        <v>2</v>
      </c>
      <c r="D5" s="19">
        <v>45</v>
      </c>
      <c r="E5" s="19">
        <v>42</v>
      </c>
      <c r="F5" s="24">
        <f t="shared" ref="F5:F60" si="0">E5/D5</f>
        <v>0.93333333333333335</v>
      </c>
      <c r="G5" s="5">
        <v>98.311111111111117</v>
      </c>
      <c r="H5" s="5">
        <v>99.3</v>
      </c>
      <c r="I5" s="5">
        <f>H5-G5</f>
        <v>0.98888888888888005</v>
      </c>
    </row>
    <row r="6" spans="1:9" x14ac:dyDescent="0.3">
      <c r="A6" s="2">
        <v>3</v>
      </c>
      <c r="B6" s="3" t="s">
        <v>4</v>
      </c>
      <c r="C6" s="4" t="s">
        <v>5</v>
      </c>
      <c r="D6" s="19">
        <v>54</v>
      </c>
      <c r="E6" s="19">
        <v>52</v>
      </c>
      <c r="F6" s="24">
        <f t="shared" si="0"/>
        <v>0.96296296296296291</v>
      </c>
      <c r="G6" s="5">
        <v>100.33333333333333</v>
      </c>
      <c r="H6" s="5">
        <v>99.19</v>
      </c>
      <c r="I6" s="5">
        <f>H6-G6</f>
        <v>-1.1433333333333309</v>
      </c>
    </row>
    <row r="7" spans="1:9" x14ac:dyDescent="0.3">
      <c r="A7" s="2">
        <v>4</v>
      </c>
      <c r="B7" s="3" t="s">
        <v>6</v>
      </c>
      <c r="C7" s="4" t="s">
        <v>2</v>
      </c>
      <c r="D7" s="19">
        <v>42</v>
      </c>
      <c r="E7" s="19">
        <v>42</v>
      </c>
      <c r="F7" s="24">
        <f t="shared" si="0"/>
        <v>1</v>
      </c>
      <c r="G7" s="5">
        <v>96.44</v>
      </c>
      <c r="H7" s="5">
        <v>98.57</v>
      </c>
      <c r="I7" s="5">
        <f>H7-G7</f>
        <v>2.1299999999999955</v>
      </c>
    </row>
    <row r="8" spans="1:9" x14ac:dyDescent="0.3">
      <c r="A8" s="2">
        <v>5</v>
      </c>
      <c r="B8" s="3" t="s">
        <v>7</v>
      </c>
      <c r="C8" s="6" t="s">
        <v>8</v>
      </c>
      <c r="D8" s="19">
        <v>27</v>
      </c>
      <c r="E8" s="19">
        <v>27</v>
      </c>
      <c r="F8" s="24">
        <f t="shared" si="0"/>
        <v>1</v>
      </c>
      <c r="G8" s="5">
        <v>92.895833333333329</v>
      </c>
      <c r="H8" s="5">
        <v>95.22</v>
      </c>
      <c r="I8" s="5">
        <f>H8-G8</f>
        <v>2.3241666666666703</v>
      </c>
    </row>
    <row r="9" spans="1:9" x14ac:dyDescent="0.3">
      <c r="A9" s="2">
        <v>6</v>
      </c>
      <c r="B9" s="3" t="s">
        <v>9</v>
      </c>
      <c r="C9" s="4" t="s">
        <v>5</v>
      </c>
      <c r="D9" s="19">
        <v>54</v>
      </c>
      <c r="E9" s="19">
        <v>47</v>
      </c>
      <c r="F9" s="24">
        <f t="shared" si="0"/>
        <v>0.87037037037037035</v>
      </c>
      <c r="G9" s="5">
        <v>104.4</v>
      </c>
      <c r="H9" s="5">
        <v>94.66</v>
      </c>
      <c r="I9" s="5">
        <f>H9-G9</f>
        <v>-9.7400000000000091</v>
      </c>
    </row>
    <row r="10" spans="1:9" x14ac:dyDescent="0.3">
      <c r="A10" s="2">
        <v>7</v>
      </c>
      <c r="B10" s="3" t="s">
        <v>10</v>
      </c>
      <c r="C10" s="6" t="s">
        <v>8</v>
      </c>
      <c r="D10" s="19">
        <v>52</v>
      </c>
      <c r="E10" s="19">
        <v>49</v>
      </c>
      <c r="F10" s="24">
        <f t="shared" si="0"/>
        <v>0.94230769230769229</v>
      </c>
      <c r="G10" s="5">
        <v>83.418604651162795</v>
      </c>
      <c r="H10" s="5">
        <v>93.41</v>
      </c>
      <c r="I10" s="5">
        <f>H10-G10</f>
        <v>9.9913953488372016</v>
      </c>
    </row>
    <row r="11" spans="1:9" x14ac:dyDescent="0.3">
      <c r="A11" s="2">
        <v>8</v>
      </c>
      <c r="B11" s="3" t="s">
        <v>11</v>
      </c>
      <c r="C11" s="6" t="s">
        <v>8</v>
      </c>
      <c r="D11" s="19">
        <v>37</v>
      </c>
      <c r="E11" s="19">
        <v>36</v>
      </c>
      <c r="F11" s="24">
        <f t="shared" si="0"/>
        <v>0.97297297297297303</v>
      </c>
      <c r="G11" s="5">
        <v>84.088888888888889</v>
      </c>
      <c r="H11" s="5">
        <v>91.86</v>
      </c>
      <c r="I11" s="5">
        <f>H11-G11</f>
        <v>7.7711111111111109</v>
      </c>
    </row>
    <row r="12" spans="1:9" x14ac:dyDescent="0.3">
      <c r="A12" s="2">
        <v>9</v>
      </c>
      <c r="B12" s="3" t="s">
        <v>12</v>
      </c>
      <c r="C12" s="4" t="s">
        <v>2</v>
      </c>
      <c r="D12" s="19">
        <v>32</v>
      </c>
      <c r="E12" s="19">
        <v>28</v>
      </c>
      <c r="F12" s="24">
        <f t="shared" si="0"/>
        <v>0.875</v>
      </c>
      <c r="G12" s="5">
        <v>87.116279069767444</v>
      </c>
      <c r="H12" s="5">
        <v>91.68</v>
      </c>
      <c r="I12" s="5">
        <f>H12-G12</f>
        <v>4.563720930232563</v>
      </c>
    </row>
    <row r="13" spans="1:9" x14ac:dyDescent="0.3">
      <c r="A13" s="2">
        <v>10</v>
      </c>
      <c r="B13" s="3" t="s">
        <v>13</v>
      </c>
      <c r="C13" s="6" t="s">
        <v>8</v>
      </c>
      <c r="D13" s="19">
        <v>46</v>
      </c>
      <c r="E13" s="19">
        <v>45</v>
      </c>
      <c r="F13" s="24">
        <f t="shared" si="0"/>
        <v>0.97826086956521741</v>
      </c>
      <c r="G13" s="5">
        <v>85.461538461538467</v>
      </c>
      <c r="H13" s="5">
        <v>88.69</v>
      </c>
      <c r="I13" s="5">
        <f>H13-G13</f>
        <v>3.2284615384615307</v>
      </c>
    </row>
    <row r="14" spans="1:9" x14ac:dyDescent="0.3">
      <c r="A14" s="2">
        <v>11</v>
      </c>
      <c r="B14" s="3" t="s">
        <v>14</v>
      </c>
      <c r="C14" s="4" t="s">
        <v>5</v>
      </c>
      <c r="D14" s="19">
        <v>38</v>
      </c>
      <c r="E14" s="19">
        <v>32</v>
      </c>
      <c r="F14" s="24">
        <f t="shared" si="0"/>
        <v>0.84210526315789469</v>
      </c>
      <c r="G14" s="5">
        <v>82.64150943396227</v>
      </c>
      <c r="H14" s="5">
        <v>88.38</v>
      </c>
      <c r="I14" s="5">
        <f>H14-G14</f>
        <v>5.7384905660377257</v>
      </c>
    </row>
    <row r="15" spans="1:9" x14ac:dyDescent="0.3">
      <c r="A15" s="2">
        <v>12</v>
      </c>
      <c r="B15" s="3" t="s">
        <v>15</v>
      </c>
      <c r="C15" s="4" t="s">
        <v>5</v>
      </c>
      <c r="D15" s="19">
        <v>21</v>
      </c>
      <c r="E15" s="19">
        <v>19</v>
      </c>
      <c r="F15" s="24">
        <f t="shared" si="0"/>
        <v>0.90476190476190477</v>
      </c>
      <c r="G15" s="5">
        <v>95.3</v>
      </c>
      <c r="H15" s="5">
        <v>87.32</v>
      </c>
      <c r="I15" s="5">
        <f>H15-G15</f>
        <v>-7.980000000000004</v>
      </c>
    </row>
    <row r="16" spans="1:9" x14ac:dyDescent="0.3">
      <c r="A16" s="2">
        <v>13</v>
      </c>
      <c r="B16" s="3" t="s">
        <v>16</v>
      </c>
      <c r="C16" s="6" t="s">
        <v>8</v>
      </c>
      <c r="D16" s="19">
        <v>38</v>
      </c>
      <c r="E16" s="19">
        <v>33</v>
      </c>
      <c r="F16" s="24">
        <f t="shared" si="0"/>
        <v>0.86842105263157898</v>
      </c>
      <c r="G16" s="5">
        <v>85.851851851851848</v>
      </c>
      <c r="H16" s="5">
        <v>86.67</v>
      </c>
      <c r="I16" s="5">
        <f>H16-G16</f>
        <v>0.81814814814815406</v>
      </c>
    </row>
    <row r="17" spans="1:9" x14ac:dyDescent="0.3">
      <c r="A17" s="2">
        <v>14</v>
      </c>
      <c r="B17" s="3" t="s">
        <v>17</v>
      </c>
      <c r="C17" s="4" t="s">
        <v>2</v>
      </c>
      <c r="D17" s="19">
        <v>65</v>
      </c>
      <c r="E17" s="19">
        <v>61</v>
      </c>
      <c r="F17" s="24">
        <f t="shared" si="0"/>
        <v>0.93846153846153846</v>
      </c>
      <c r="G17" s="5">
        <v>81.163265306122454</v>
      </c>
      <c r="H17" s="5">
        <v>82.18</v>
      </c>
      <c r="I17" s="5">
        <f>H17-G17</f>
        <v>1.0167346938775523</v>
      </c>
    </row>
    <row r="18" spans="1:9" x14ac:dyDescent="0.3">
      <c r="A18" s="2">
        <v>15</v>
      </c>
      <c r="B18" s="3" t="s">
        <v>18</v>
      </c>
      <c r="C18" s="6" t="s">
        <v>8</v>
      </c>
      <c r="D18" s="19">
        <v>22</v>
      </c>
      <c r="E18" s="19">
        <v>19</v>
      </c>
      <c r="F18" s="24">
        <f t="shared" si="0"/>
        <v>0.86363636363636365</v>
      </c>
      <c r="G18" s="5">
        <v>70.96875</v>
      </c>
      <c r="H18" s="5">
        <v>82.05</v>
      </c>
      <c r="I18" s="5">
        <f>H18-G18</f>
        <v>11.081249999999997</v>
      </c>
    </row>
    <row r="19" spans="1:9" x14ac:dyDescent="0.3">
      <c r="A19" s="2">
        <v>16</v>
      </c>
      <c r="B19" s="3" t="s">
        <v>19</v>
      </c>
      <c r="C19" s="6" t="s">
        <v>8</v>
      </c>
      <c r="D19" s="19">
        <v>64</v>
      </c>
      <c r="E19" s="19">
        <v>63</v>
      </c>
      <c r="F19" s="24">
        <f t="shared" si="0"/>
        <v>0.984375</v>
      </c>
      <c r="G19" s="5">
        <v>77.031746031746039</v>
      </c>
      <c r="H19" s="5">
        <v>81.25</v>
      </c>
      <c r="I19" s="5">
        <f>H19-G19</f>
        <v>4.2182539682539613</v>
      </c>
    </row>
    <row r="20" spans="1:9" x14ac:dyDescent="0.3">
      <c r="A20" s="2">
        <v>17</v>
      </c>
      <c r="B20" s="3" t="s">
        <v>20</v>
      </c>
      <c r="C20" s="4" t="s">
        <v>5</v>
      </c>
      <c r="D20" s="19">
        <v>47</v>
      </c>
      <c r="E20" s="19">
        <v>38</v>
      </c>
      <c r="F20" s="24">
        <f t="shared" si="0"/>
        <v>0.80851063829787229</v>
      </c>
      <c r="G20" s="5">
        <v>76.604166666666671</v>
      </c>
      <c r="H20" s="5">
        <v>80.319999999999993</v>
      </c>
      <c r="I20" s="5">
        <f>H20-G20</f>
        <v>3.7158333333333218</v>
      </c>
    </row>
    <row r="21" spans="1:9" x14ac:dyDescent="0.3">
      <c r="A21" s="2">
        <v>18</v>
      </c>
      <c r="B21" s="3" t="s">
        <v>21</v>
      </c>
      <c r="C21" s="6" t="s">
        <v>8</v>
      </c>
      <c r="D21" s="19">
        <v>36</v>
      </c>
      <c r="E21" s="19">
        <v>34</v>
      </c>
      <c r="F21" s="24">
        <f t="shared" si="0"/>
        <v>0.94444444444444442</v>
      </c>
      <c r="G21" s="5">
        <v>71.540540540540547</v>
      </c>
      <c r="H21" s="5">
        <v>80.150000000000006</v>
      </c>
      <c r="I21" s="5">
        <f>H21-G21</f>
        <v>8.6094594594594582</v>
      </c>
    </row>
    <row r="22" spans="1:9" x14ac:dyDescent="0.3">
      <c r="A22" s="2">
        <v>19</v>
      </c>
      <c r="B22" s="3" t="s">
        <v>22</v>
      </c>
      <c r="C22" s="6" t="s">
        <v>8</v>
      </c>
      <c r="D22" s="19">
        <v>61</v>
      </c>
      <c r="E22" s="19">
        <v>57</v>
      </c>
      <c r="F22" s="24">
        <f t="shared" si="0"/>
        <v>0.93442622950819676</v>
      </c>
      <c r="G22" s="5">
        <v>78.650000000000006</v>
      </c>
      <c r="H22" s="5">
        <v>79.88</v>
      </c>
      <c r="I22" s="5">
        <f>H22-G22</f>
        <v>1.2299999999999898</v>
      </c>
    </row>
    <row r="23" spans="1:9" x14ac:dyDescent="0.3">
      <c r="A23" s="2">
        <v>20</v>
      </c>
      <c r="B23" s="3" t="s">
        <v>23</v>
      </c>
      <c r="C23" s="4" t="s">
        <v>5</v>
      </c>
      <c r="D23" s="19">
        <v>66</v>
      </c>
      <c r="E23" s="19">
        <v>57</v>
      </c>
      <c r="F23" s="24">
        <f t="shared" si="0"/>
        <v>0.86363636363636365</v>
      </c>
      <c r="G23" s="5">
        <v>71.42</v>
      </c>
      <c r="H23" s="5">
        <v>79.33</v>
      </c>
      <c r="I23" s="5">
        <f>H23-G23</f>
        <v>7.9099999999999966</v>
      </c>
    </row>
    <row r="24" spans="1:9" x14ac:dyDescent="0.3">
      <c r="A24" s="2">
        <v>21</v>
      </c>
      <c r="B24" s="3" t="s">
        <v>24</v>
      </c>
      <c r="C24" s="4" t="s">
        <v>2</v>
      </c>
      <c r="D24" s="19">
        <v>48</v>
      </c>
      <c r="E24" s="19">
        <v>26</v>
      </c>
      <c r="F24" s="24">
        <f t="shared" si="0"/>
        <v>0.54166666666666663</v>
      </c>
      <c r="G24" s="5">
        <v>72.703703703703709</v>
      </c>
      <c r="H24" s="5">
        <v>78.8</v>
      </c>
      <c r="I24" s="5">
        <f>H24-G24</f>
        <v>6.0962962962962877</v>
      </c>
    </row>
    <row r="25" spans="1:9" x14ac:dyDescent="0.3">
      <c r="A25" s="2">
        <v>22</v>
      </c>
      <c r="B25" s="3" t="s">
        <v>25</v>
      </c>
      <c r="C25" s="6" t="s">
        <v>8</v>
      </c>
      <c r="D25" s="19">
        <v>37</v>
      </c>
      <c r="E25" s="19">
        <v>34</v>
      </c>
      <c r="F25" s="24">
        <f t="shared" si="0"/>
        <v>0.91891891891891897</v>
      </c>
      <c r="G25" s="5">
        <v>77.900000000000006</v>
      </c>
      <c r="H25" s="5">
        <v>78.59</v>
      </c>
      <c r="I25" s="5">
        <f>H25-G25</f>
        <v>0.68999999999999773</v>
      </c>
    </row>
    <row r="26" spans="1:9" x14ac:dyDescent="0.3">
      <c r="A26" s="2">
        <v>23</v>
      </c>
      <c r="B26" s="3" t="s">
        <v>26</v>
      </c>
      <c r="C26" s="4" t="s">
        <v>5</v>
      </c>
      <c r="D26" s="19">
        <v>25</v>
      </c>
      <c r="E26" s="19">
        <v>20</v>
      </c>
      <c r="F26" s="24">
        <f t="shared" si="0"/>
        <v>0.8</v>
      </c>
      <c r="G26" s="5">
        <v>82.071428571428569</v>
      </c>
      <c r="H26" s="5">
        <v>77.900000000000006</v>
      </c>
      <c r="I26" s="5">
        <f>H26-G26</f>
        <v>-4.1714285714285637</v>
      </c>
    </row>
    <row r="27" spans="1:9" x14ac:dyDescent="0.3">
      <c r="A27" s="2">
        <v>24</v>
      </c>
      <c r="B27" s="3" t="s">
        <v>27</v>
      </c>
      <c r="C27" s="4" t="s">
        <v>2</v>
      </c>
      <c r="D27" s="19">
        <v>27</v>
      </c>
      <c r="E27" s="19">
        <v>21</v>
      </c>
      <c r="F27" s="24">
        <f t="shared" si="0"/>
        <v>0.77777777777777779</v>
      </c>
      <c r="G27" s="5">
        <v>76.416666666666671</v>
      </c>
      <c r="H27" s="5">
        <v>77.52</v>
      </c>
      <c r="I27" s="5">
        <f>H27-G27</f>
        <v>1.1033333333333246</v>
      </c>
    </row>
    <row r="28" spans="1:9" x14ac:dyDescent="0.3">
      <c r="A28" s="2">
        <v>25</v>
      </c>
      <c r="B28" s="3" t="s">
        <v>28</v>
      </c>
      <c r="C28" s="4" t="s">
        <v>2</v>
      </c>
      <c r="D28" s="19">
        <v>17</v>
      </c>
      <c r="E28" s="19">
        <v>16</v>
      </c>
      <c r="F28" s="24">
        <f t="shared" si="0"/>
        <v>0.94117647058823528</v>
      </c>
      <c r="G28" s="5">
        <v>83.5</v>
      </c>
      <c r="H28" s="5">
        <v>76.63</v>
      </c>
      <c r="I28" s="5">
        <f>H28-G28</f>
        <v>-6.8700000000000045</v>
      </c>
    </row>
    <row r="29" spans="1:9" x14ac:dyDescent="0.3">
      <c r="A29" s="2">
        <v>26</v>
      </c>
      <c r="B29" s="3" t="s">
        <v>29</v>
      </c>
      <c r="C29" s="4" t="s">
        <v>5</v>
      </c>
      <c r="D29" s="19">
        <v>44</v>
      </c>
      <c r="E29" s="19">
        <v>32</v>
      </c>
      <c r="F29" s="24">
        <f t="shared" si="0"/>
        <v>0.72727272727272729</v>
      </c>
      <c r="G29" s="5">
        <v>77.391304347826093</v>
      </c>
      <c r="H29" s="5">
        <v>76.38</v>
      </c>
      <c r="I29" s="5">
        <f>H29-G29</f>
        <v>-1.0113043478260977</v>
      </c>
    </row>
    <row r="30" spans="1:9" x14ac:dyDescent="0.3">
      <c r="A30" s="2">
        <v>27</v>
      </c>
      <c r="B30" s="3" t="s">
        <v>30</v>
      </c>
      <c r="C30" s="4" t="s">
        <v>2</v>
      </c>
      <c r="D30" s="19">
        <v>24</v>
      </c>
      <c r="E30" s="19">
        <v>21</v>
      </c>
      <c r="F30" s="24">
        <f t="shared" si="0"/>
        <v>0.875</v>
      </c>
      <c r="G30" s="5">
        <v>76.16</v>
      </c>
      <c r="H30" s="5">
        <v>75.95</v>
      </c>
      <c r="I30" s="5">
        <f>H30-G30</f>
        <v>-0.20999999999999375</v>
      </c>
    </row>
    <row r="31" spans="1:9" x14ac:dyDescent="0.3">
      <c r="A31" s="2">
        <v>28</v>
      </c>
      <c r="B31" s="3" t="s">
        <v>31</v>
      </c>
      <c r="C31" s="4" t="s">
        <v>2</v>
      </c>
      <c r="D31" s="19">
        <v>33</v>
      </c>
      <c r="E31" s="19">
        <v>24</v>
      </c>
      <c r="F31" s="24">
        <f t="shared" si="0"/>
        <v>0.72727272727272729</v>
      </c>
      <c r="G31" s="5">
        <v>69.086956521739125</v>
      </c>
      <c r="H31" s="5">
        <v>75.709999999999994</v>
      </c>
      <c r="I31" s="5">
        <f>H31-G31</f>
        <v>6.6230434782608683</v>
      </c>
    </row>
    <row r="32" spans="1:9" x14ac:dyDescent="0.3">
      <c r="A32" s="2">
        <v>29</v>
      </c>
      <c r="B32" s="3" t="s">
        <v>32</v>
      </c>
      <c r="C32" s="6" t="s">
        <v>8</v>
      </c>
      <c r="D32" s="19">
        <v>55</v>
      </c>
      <c r="E32" s="19">
        <v>42</v>
      </c>
      <c r="F32" s="24">
        <f t="shared" si="0"/>
        <v>0.76363636363636367</v>
      </c>
      <c r="G32" s="5">
        <v>70.108108108108112</v>
      </c>
      <c r="H32" s="5">
        <v>75.48</v>
      </c>
      <c r="I32" s="5">
        <f>H32-G32</f>
        <v>5.3718918918918916</v>
      </c>
    </row>
    <row r="33" spans="1:9" x14ac:dyDescent="0.3">
      <c r="A33" s="2">
        <v>30</v>
      </c>
      <c r="B33" s="3" t="s">
        <v>33</v>
      </c>
      <c r="C33" s="4" t="s">
        <v>2</v>
      </c>
      <c r="D33" s="19">
        <v>19</v>
      </c>
      <c r="E33" s="19">
        <v>19</v>
      </c>
      <c r="F33" s="24">
        <f t="shared" si="0"/>
        <v>1</v>
      </c>
      <c r="G33" s="5">
        <v>72.724137931034477</v>
      </c>
      <c r="H33" s="5">
        <v>75.16</v>
      </c>
      <c r="I33" s="5">
        <f>H33-G33</f>
        <v>2.4358620689655197</v>
      </c>
    </row>
    <row r="34" spans="1:9" x14ac:dyDescent="0.3">
      <c r="A34" s="2">
        <v>31</v>
      </c>
      <c r="B34" s="3" t="s">
        <v>34</v>
      </c>
      <c r="C34" s="4" t="s">
        <v>5</v>
      </c>
      <c r="D34" s="19">
        <v>29</v>
      </c>
      <c r="E34" s="19">
        <v>22</v>
      </c>
      <c r="F34" s="24">
        <f t="shared" si="0"/>
        <v>0.75862068965517238</v>
      </c>
      <c r="G34" s="5">
        <v>86.791666666666671</v>
      </c>
      <c r="H34" s="5">
        <v>74.27</v>
      </c>
      <c r="I34" s="5">
        <f>H34-G34</f>
        <v>-12.521666666666675</v>
      </c>
    </row>
    <row r="35" spans="1:9" x14ac:dyDescent="0.3">
      <c r="A35" s="2">
        <v>32</v>
      </c>
      <c r="B35" s="3" t="s">
        <v>35</v>
      </c>
      <c r="C35" s="4" t="s">
        <v>2</v>
      </c>
      <c r="D35" s="19">
        <v>20</v>
      </c>
      <c r="E35" s="19">
        <v>12</v>
      </c>
      <c r="F35" s="24">
        <f t="shared" si="0"/>
        <v>0.6</v>
      </c>
      <c r="G35" s="5">
        <v>60.416666666666664</v>
      </c>
      <c r="H35" s="5">
        <v>74.25</v>
      </c>
      <c r="I35" s="5">
        <f>H35-G35</f>
        <v>13.833333333333336</v>
      </c>
    </row>
    <row r="36" spans="1:9" x14ac:dyDescent="0.3">
      <c r="A36" s="2">
        <v>33</v>
      </c>
      <c r="B36" s="3" t="s">
        <v>36</v>
      </c>
      <c r="C36" s="4" t="s">
        <v>5</v>
      </c>
      <c r="D36" s="19">
        <v>23</v>
      </c>
      <c r="E36" s="19">
        <v>18</v>
      </c>
      <c r="F36" s="24">
        <f t="shared" si="0"/>
        <v>0.78260869565217395</v>
      </c>
      <c r="G36" s="5">
        <v>81.434782608695656</v>
      </c>
      <c r="H36" s="5">
        <v>74.22</v>
      </c>
      <c r="I36" s="5">
        <f>H36-G36</f>
        <v>-7.214782608695657</v>
      </c>
    </row>
    <row r="37" spans="1:9" x14ac:dyDescent="0.3">
      <c r="A37" s="2">
        <v>34</v>
      </c>
      <c r="B37" s="3" t="s">
        <v>37</v>
      </c>
      <c r="C37" s="6" t="s">
        <v>8</v>
      </c>
      <c r="D37" s="19">
        <v>47</v>
      </c>
      <c r="E37" s="19">
        <v>40</v>
      </c>
      <c r="F37" s="24">
        <f t="shared" si="0"/>
        <v>0.85106382978723405</v>
      </c>
      <c r="G37" s="5">
        <v>62.406779661016948</v>
      </c>
      <c r="H37" s="5">
        <v>73.88</v>
      </c>
      <c r="I37" s="5">
        <f>H37-G37</f>
        <v>11.473220338983047</v>
      </c>
    </row>
    <row r="38" spans="1:9" x14ac:dyDescent="0.3">
      <c r="A38" s="2">
        <v>35</v>
      </c>
      <c r="B38" s="3" t="s">
        <v>38</v>
      </c>
      <c r="C38" s="6" t="s">
        <v>8</v>
      </c>
      <c r="D38" s="19">
        <v>39</v>
      </c>
      <c r="E38" s="19">
        <v>29</v>
      </c>
      <c r="F38" s="24">
        <f t="shared" si="0"/>
        <v>0.74358974358974361</v>
      </c>
      <c r="G38" s="5">
        <v>71.888888888888886</v>
      </c>
      <c r="H38" s="5">
        <v>73.83</v>
      </c>
      <c r="I38" s="5">
        <f>H38-G38</f>
        <v>1.9411111111111126</v>
      </c>
    </row>
    <row r="39" spans="1:9" x14ac:dyDescent="0.3">
      <c r="A39" s="2">
        <v>36</v>
      </c>
      <c r="B39" s="3" t="s">
        <v>39</v>
      </c>
      <c r="C39" s="7" t="s">
        <v>5</v>
      </c>
      <c r="D39" s="20">
        <v>26</v>
      </c>
      <c r="E39" s="20">
        <v>12</v>
      </c>
      <c r="F39" s="24">
        <f t="shared" si="0"/>
        <v>0.46153846153846156</v>
      </c>
      <c r="G39" s="5">
        <v>89</v>
      </c>
      <c r="H39" s="5">
        <v>73.33</v>
      </c>
      <c r="I39" s="5">
        <f>H39-G39</f>
        <v>-15.670000000000002</v>
      </c>
    </row>
    <row r="40" spans="1:9" x14ac:dyDescent="0.3">
      <c r="A40" s="2">
        <v>37</v>
      </c>
      <c r="B40" s="3" t="s">
        <v>40</v>
      </c>
      <c r="C40" s="4" t="s">
        <v>5</v>
      </c>
      <c r="D40" s="19">
        <v>27</v>
      </c>
      <c r="E40" s="19">
        <v>8</v>
      </c>
      <c r="F40" s="24">
        <f t="shared" si="0"/>
        <v>0.29629629629629628</v>
      </c>
      <c r="G40" s="5">
        <v>83</v>
      </c>
      <c r="H40" s="5">
        <v>73.3</v>
      </c>
      <c r="I40" s="5">
        <f>H40-G40</f>
        <v>-9.7000000000000028</v>
      </c>
    </row>
    <row r="41" spans="1:9" x14ac:dyDescent="0.3">
      <c r="A41" s="2">
        <v>38</v>
      </c>
      <c r="B41" s="3" t="s">
        <v>41</v>
      </c>
      <c r="C41" s="4" t="s">
        <v>5</v>
      </c>
      <c r="D41" s="19">
        <v>30</v>
      </c>
      <c r="E41" s="19">
        <v>23</v>
      </c>
      <c r="F41" s="24">
        <f t="shared" si="0"/>
        <v>0.76666666666666672</v>
      </c>
      <c r="G41" s="5">
        <v>73.239999999999995</v>
      </c>
      <c r="H41" s="5">
        <v>73.2</v>
      </c>
      <c r="I41" s="5">
        <f>H41-G41</f>
        <v>-3.9999999999992042E-2</v>
      </c>
    </row>
    <row r="42" spans="1:9" x14ac:dyDescent="0.3">
      <c r="A42" s="2">
        <v>39</v>
      </c>
      <c r="B42" s="3" t="s">
        <v>42</v>
      </c>
      <c r="C42" s="4" t="s">
        <v>5</v>
      </c>
      <c r="D42" s="19">
        <v>29</v>
      </c>
      <c r="E42" s="19">
        <v>19</v>
      </c>
      <c r="F42" s="24">
        <f t="shared" si="0"/>
        <v>0.65517241379310343</v>
      </c>
      <c r="G42" s="5">
        <v>65.88</v>
      </c>
      <c r="H42" s="5">
        <v>72.7</v>
      </c>
      <c r="I42" s="5">
        <f>H42-G42</f>
        <v>6.8200000000000074</v>
      </c>
    </row>
    <row r="43" spans="1:9" x14ac:dyDescent="0.3">
      <c r="A43" s="2">
        <v>40</v>
      </c>
      <c r="B43" s="3" t="s">
        <v>43</v>
      </c>
      <c r="C43" s="4" t="s">
        <v>2</v>
      </c>
      <c r="D43" s="19">
        <v>45</v>
      </c>
      <c r="E43" s="19">
        <v>31</v>
      </c>
      <c r="F43" s="24">
        <f t="shared" si="0"/>
        <v>0.68888888888888888</v>
      </c>
      <c r="G43" s="5">
        <v>77.21052631578948</v>
      </c>
      <c r="H43" s="5">
        <v>72.52</v>
      </c>
      <c r="I43" s="5">
        <f>H43-G43</f>
        <v>-4.6905263157894836</v>
      </c>
    </row>
    <row r="44" spans="1:9" x14ac:dyDescent="0.3">
      <c r="A44" s="2">
        <v>41</v>
      </c>
      <c r="B44" s="3" t="s">
        <v>44</v>
      </c>
      <c r="C44" s="6" t="s">
        <v>8</v>
      </c>
      <c r="D44" s="19">
        <v>29</v>
      </c>
      <c r="E44" s="19">
        <v>18</v>
      </c>
      <c r="F44" s="24">
        <f t="shared" si="0"/>
        <v>0.62068965517241381</v>
      </c>
      <c r="G44" s="5">
        <v>73.5</v>
      </c>
      <c r="H44" s="5">
        <v>72.5</v>
      </c>
      <c r="I44" s="5">
        <f>H44-G44</f>
        <v>-1</v>
      </c>
    </row>
    <row r="45" spans="1:9" x14ac:dyDescent="0.3">
      <c r="A45" s="2">
        <v>42</v>
      </c>
      <c r="B45" s="3" t="s">
        <v>45</v>
      </c>
      <c r="C45" s="8" t="s">
        <v>2</v>
      </c>
      <c r="D45" s="20">
        <v>10</v>
      </c>
      <c r="E45" s="20">
        <v>9</v>
      </c>
      <c r="F45" s="24">
        <f t="shared" si="0"/>
        <v>0.9</v>
      </c>
      <c r="G45" s="5">
        <v>74.461538461538467</v>
      </c>
      <c r="H45" s="5">
        <v>72.22</v>
      </c>
      <c r="I45" s="5">
        <f>H45-G45</f>
        <v>-2.2415384615384681</v>
      </c>
    </row>
    <row r="46" spans="1:9" x14ac:dyDescent="0.3">
      <c r="A46" s="2">
        <v>43</v>
      </c>
      <c r="B46" s="3" t="s">
        <v>46</v>
      </c>
      <c r="C46" s="7" t="s">
        <v>5</v>
      </c>
      <c r="D46" s="20">
        <v>24</v>
      </c>
      <c r="E46" s="20">
        <v>15</v>
      </c>
      <c r="F46" s="24">
        <f t="shared" si="0"/>
        <v>0.625</v>
      </c>
      <c r="G46" s="5">
        <v>69.125</v>
      </c>
      <c r="H46" s="5">
        <v>71.8</v>
      </c>
      <c r="I46" s="5">
        <f>H46-G46</f>
        <v>2.6749999999999972</v>
      </c>
    </row>
    <row r="47" spans="1:9" x14ac:dyDescent="0.3">
      <c r="A47" s="2">
        <v>44</v>
      </c>
      <c r="B47" s="3" t="s">
        <v>47</v>
      </c>
      <c r="C47" s="7" t="s">
        <v>5</v>
      </c>
      <c r="D47" s="20">
        <v>37</v>
      </c>
      <c r="E47" s="20">
        <v>21</v>
      </c>
      <c r="F47" s="24">
        <f t="shared" si="0"/>
        <v>0.56756756756756754</v>
      </c>
      <c r="G47" s="5">
        <v>68.967741935483872</v>
      </c>
      <c r="H47" s="5">
        <v>71.28</v>
      </c>
      <c r="I47" s="5">
        <f>H47-G47</f>
        <v>2.3122580645161293</v>
      </c>
    </row>
    <row r="48" spans="1:9" x14ac:dyDescent="0.3">
      <c r="A48" s="2">
        <v>45</v>
      </c>
      <c r="B48" s="3" t="s">
        <v>48</v>
      </c>
      <c r="C48" s="4" t="s">
        <v>2</v>
      </c>
      <c r="D48" s="19">
        <v>43</v>
      </c>
      <c r="E48" s="19">
        <v>35</v>
      </c>
      <c r="F48" s="24">
        <f t="shared" si="0"/>
        <v>0.81395348837209303</v>
      </c>
      <c r="G48" s="5">
        <v>64.535714285714292</v>
      </c>
      <c r="H48" s="5">
        <v>69.540000000000006</v>
      </c>
      <c r="I48" s="5">
        <f>H48-G48</f>
        <v>5.0042857142857144</v>
      </c>
    </row>
    <row r="49" spans="1:9" x14ac:dyDescent="0.3">
      <c r="A49" s="2">
        <v>46</v>
      </c>
      <c r="B49" s="3" t="s">
        <v>49</v>
      </c>
      <c r="C49" s="6" t="s">
        <v>8</v>
      </c>
      <c r="D49" s="19">
        <v>45</v>
      </c>
      <c r="E49" s="19">
        <v>32</v>
      </c>
      <c r="F49" s="24">
        <f t="shared" si="0"/>
        <v>0.71111111111111114</v>
      </c>
      <c r="G49" s="5">
        <v>69.083333333333329</v>
      </c>
      <c r="H49" s="5">
        <v>68.41</v>
      </c>
      <c r="I49" s="5">
        <f>H49-G49</f>
        <v>-0.67333333333333201</v>
      </c>
    </row>
    <row r="50" spans="1:9" x14ac:dyDescent="0.3">
      <c r="A50" s="2">
        <v>47</v>
      </c>
      <c r="B50" s="3" t="s">
        <v>50</v>
      </c>
      <c r="C50" s="6" t="s">
        <v>8</v>
      </c>
      <c r="D50" s="19">
        <v>27</v>
      </c>
      <c r="E50" s="19">
        <v>19</v>
      </c>
      <c r="F50" s="24">
        <f t="shared" si="0"/>
        <v>0.70370370370370372</v>
      </c>
      <c r="G50" s="5">
        <v>76.090909090909093</v>
      </c>
      <c r="H50" s="5">
        <v>68.41</v>
      </c>
      <c r="I50" s="5">
        <f>H50-G50</f>
        <v>-7.6809090909090969</v>
      </c>
    </row>
    <row r="51" spans="1:9" x14ac:dyDescent="0.3">
      <c r="A51" s="2">
        <v>48</v>
      </c>
      <c r="B51" s="3" t="s">
        <v>51</v>
      </c>
      <c r="C51" s="9" t="s">
        <v>2</v>
      </c>
      <c r="D51" s="21">
        <v>16</v>
      </c>
      <c r="E51" s="21">
        <v>14</v>
      </c>
      <c r="F51" s="24">
        <f t="shared" si="0"/>
        <v>0.875</v>
      </c>
      <c r="G51" s="5">
        <v>77.705882352941174</v>
      </c>
      <c r="H51" s="5">
        <v>67.709999999999994</v>
      </c>
      <c r="I51" s="5">
        <f>H51-G51</f>
        <v>-9.9958823529411802</v>
      </c>
    </row>
    <row r="52" spans="1:9" x14ac:dyDescent="0.3">
      <c r="A52" s="2">
        <v>49</v>
      </c>
      <c r="B52" s="3" t="s">
        <v>52</v>
      </c>
      <c r="C52" s="4" t="s">
        <v>5</v>
      </c>
      <c r="D52" s="19">
        <v>56</v>
      </c>
      <c r="E52" s="19">
        <v>37</v>
      </c>
      <c r="F52" s="24">
        <f t="shared" si="0"/>
        <v>0.6607142857142857</v>
      </c>
      <c r="G52" s="5">
        <v>76.3125</v>
      </c>
      <c r="H52" s="5">
        <v>67.540000000000006</v>
      </c>
      <c r="I52" s="5">
        <f>H52-G52</f>
        <v>-8.7724999999999937</v>
      </c>
    </row>
    <row r="53" spans="1:9" x14ac:dyDescent="0.3">
      <c r="A53" s="2">
        <v>50</v>
      </c>
      <c r="B53" s="3" t="s">
        <v>53</v>
      </c>
      <c r="C53" s="4" t="s">
        <v>2</v>
      </c>
      <c r="D53" s="19">
        <v>33</v>
      </c>
      <c r="E53" s="19">
        <v>24</v>
      </c>
      <c r="F53" s="24">
        <f t="shared" si="0"/>
        <v>0.72727272727272729</v>
      </c>
      <c r="G53" s="5">
        <v>66.219512195121951</v>
      </c>
      <c r="H53" s="5">
        <v>67.17</v>
      </c>
      <c r="I53" s="5">
        <f>H53-G53</f>
        <v>0.95048780487805118</v>
      </c>
    </row>
    <row r="54" spans="1:9" x14ac:dyDescent="0.3">
      <c r="A54" s="2">
        <v>51</v>
      </c>
      <c r="B54" s="3" t="s">
        <v>54</v>
      </c>
      <c r="C54" s="10" t="s">
        <v>5</v>
      </c>
      <c r="D54" s="22">
        <v>42</v>
      </c>
      <c r="E54" s="22">
        <v>34</v>
      </c>
      <c r="F54" s="24">
        <f t="shared" si="0"/>
        <v>0.80952380952380953</v>
      </c>
      <c r="G54" s="5">
        <v>78.25</v>
      </c>
      <c r="H54" s="5">
        <v>67</v>
      </c>
      <c r="I54" s="5">
        <f>H54-G54</f>
        <v>-11.25</v>
      </c>
    </row>
    <row r="55" spans="1:9" x14ac:dyDescent="0.3">
      <c r="A55" s="2">
        <v>52</v>
      </c>
      <c r="B55" s="3" t="s">
        <v>55</v>
      </c>
      <c r="C55" s="4" t="s">
        <v>2</v>
      </c>
      <c r="D55" s="19">
        <v>40</v>
      </c>
      <c r="E55" s="19">
        <v>25</v>
      </c>
      <c r="F55" s="24">
        <f t="shared" si="0"/>
        <v>0.625</v>
      </c>
      <c r="G55" s="5">
        <v>72.529411764705884</v>
      </c>
      <c r="H55" s="5">
        <v>66.760000000000005</v>
      </c>
      <c r="I55" s="5">
        <f>H55-G55</f>
        <v>-5.7694117647058789</v>
      </c>
    </row>
    <row r="56" spans="1:9" x14ac:dyDescent="0.3">
      <c r="A56" s="2">
        <v>53</v>
      </c>
      <c r="B56" s="3" t="s">
        <v>56</v>
      </c>
      <c r="C56" s="4" t="s">
        <v>2</v>
      </c>
      <c r="D56" s="19">
        <v>23</v>
      </c>
      <c r="E56" s="19">
        <v>15</v>
      </c>
      <c r="F56" s="24">
        <f t="shared" si="0"/>
        <v>0.65217391304347827</v>
      </c>
      <c r="G56" s="5">
        <v>70.86666666666666</v>
      </c>
      <c r="H56" s="5">
        <v>65.67</v>
      </c>
      <c r="I56" s="5">
        <f>H56-G56</f>
        <v>-5.1966666666666583</v>
      </c>
    </row>
    <row r="57" spans="1:9" x14ac:dyDescent="0.3">
      <c r="A57" s="2">
        <v>54</v>
      </c>
      <c r="B57" s="3" t="s">
        <v>57</v>
      </c>
      <c r="C57" s="6" t="s">
        <v>8</v>
      </c>
      <c r="D57" s="19">
        <v>44</v>
      </c>
      <c r="E57" s="19">
        <v>30</v>
      </c>
      <c r="F57" s="24">
        <f t="shared" si="0"/>
        <v>0.68181818181818177</v>
      </c>
      <c r="G57" s="5">
        <v>68.333333333333329</v>
      </c>
      <c r="H57" s="5">
        <v>65.599999999999994</v>
      </c>
      <c r="I57" s="5">
        <f>H57-G57</f>
        <v>-2.7333333333333343</v>
      </c>
    </row>
    <row r="58" spans="1:9" x14ac:dyDescent="0.3">
      <c r="A58" s="2">
        <v>55</v>
      </c>
      <c r="B58" s="3" t="s">
        <v>58</v>
      </c>
      <c r="C58" s="4" t="s">
        <v>2</v>
      </c>
      <c r="D58" s="19">
        <v>13</v>
      </c>
      <c r="E58" s="19">
        <v>12</v>
      </c>
      <c r="F58" s="24">
        <f t="shared" si="0"/>
        <v>0.92307692307692313</v>
      </c>
      <c r="G58" s="5">
        <v>70.5</v>
      </c>
      <c r="H58" s="5">
        <v>64.58</v>
      </c>
      <c r="I58" s="5">
        <f>H58-G58</f>
        <v>-5.9200000000000017</v>
      </c>
    </row>
    <row r="59" spans="1:9" x14ac:dyDescent="0.3">
      <c r="A59" s="2">
        <v>56</v>
      </c>
      <c r="B59" s="3" t="s">
        <v>59</v>
      </c>
      <c r="C59" s="4" t="s">
        <v>2</v>
      </c>
      <c r="D59" s="19">
        <v>9</v>
      </c>
      <c r="E59" s="19">
        <v>8</v>
      </c>
      <c r="F59" s="24">
        <f t="shared" si="0"/>
        <v>0.88888888888888884</v>
      </c>
      <c r="G59" s="5">
        <v>60.428571428571431</v>
      </c>
      <c r="H59" s="5">
        <v>58.13</v>
      </c>
      <c r="I59" s="5">
        <f>H59-G59</f>
        <v>-2.298571428571428</v>
      </c>
    </row>
    <row r="60" spans="1:9" x14ac:dyDescent="0.3">
      <c r="A60" s="11"/>
      <c r="B60" s="11" t="s">
        <v>60</v>
      </c>
      <c r="C60" s="11"/>
      <c r="D60" s="11">
        <f>SUM(D4:D59)</f>
        <v>2025</v>
      </c>
      <c r="E60" s="11">
        <f>SUM(E4:E59)</f>
        <v>1641</v>
      </c>
      <c r="F60" s="26">
        <f t="shared" si="0"/>
        <v>0.81037037037037041</v>
      </c>
      <c r="G60" s="12">
        <v>78.594304137560457</v>
      </c>
      <c r="H60" s="12">
        <v>80.569999999999993</v>
      </c>
      <c r="I60" s="13">
        <f t="shared" ref="I36:I60" si="1">H60-G60</f>
        <v>1.9756958624395367</v>
      </c>
    </row>
    <row r="63" spans="1:9" x14ac:dyDescent="0.3">
      <c r="B63" s="27" t="s">
        <v>69</v>
      </c>
    </row>
    <row r="64" spans="1:9" x14ac:dyDescent="0.3">
      <c r="B64" s="28">
        <v>343915</v>
      </c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2013-06-07T10:14:49Z</dcterms:created>
  <dcterms:modified xsi:type="dcterms:W3CDTF">2013-06-07T11:59:16Z</dcterms:modified>
</cp:coreProperties>
</file>