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160" windowHeight="69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Лист1!$A$1:$N$117</definedName>
  </definedNames>
  <calcPr calcId="124519"/>
</workbook>
</file>

<file path=xl/calcChain.xml><?xml version="1.0" encoding="utf-8"?>
<calcChain xmlns="http://schemas.openxmlformats.org/spreadsheetml/2006/main">
  <c r="K64" i="1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30"/>
  <c r="K29"/>
  <c r="K28"/>
  <c r="K84" s="1"/>
</calcChain>
</file>

<file path=xl/sharedStrings.xml><?xml version="1.0" encoding="utf-8"?>
<sst xmlns="http://schemas.openxmlformats.org/spreadsheetml/2006/main" count="431" uniqueCount="259">
  <si>
    <t xml:space="preserve">Приложение 1            </t>
  </si>
  <si>
    <t xml:space="preserve"> к Правилам приобретения товаров, </t>
  </si>
  <si>
    <t xml:space="preserve"> связанных с обеспечением     </t>
  </si>
  <si>
    <t xml:space="preserve"> питания детей, воспитывающихся  </t>
  </si>
  <si>
    <t xml:space="preserve"> и обучающихся в дошкольных    </t>
  </si>
  <si>
    <t xml:space="preserve"> организациях образования,    </t>
  </si>
  <si>
    <t xml:space="preserve"> организациях образования для  </t>
  </si>
  <si>
    <t xml:space="preserve"> детей-сирот и детей, оставшихся </t>
  </si>
  <si>
    <t xml:space="preserve"> без попечения родителей     </t>
  </si>
  <si>
    <t xml:space="preserve">Утверждаю:               </t>
  </si>
  <si>
    <r>
      <t xml:space="preserve">БИН заказчика    </t>
    </r>
    <r>
      <rPr>
        <u/>
        <sz val="10"/>
        <color rgb="FF000000"/>
        <rFont val="Consolas"/>
        <family val="3"/>
        <charset val="204"/>
      </rPr>
      <t>010940003919</t>
    </r>
  </si>
  <si>
    <t xml:space="preserve">Наименование заказчика (на государственном языке) </t>
  </si>
  <si>
    <t xml:space="preserve">"Қарағанды қаласы әкімдігінің "Қарағанды қаласының білім бөлімі" мемлекеттік </t>
  </si>
  <si>
    <t xml:space="preserve">мекемесінің  «Жалпы білім беретін №77 мектеп-балабақша кешені» коммуналдық </t>
  </si>
  <si>
    <t>мемлекеттік мекемесі</t>
  </si>
  <si>
    <t xml:space="preserve">Наименование заказчика (на русском языке) </t>
  </si>
  <si>
    <t>№</t>
  </si>
  <si>
    <t>Вид предмета приобретения</t>
  </si>
  <si>
    <t xml:space="preserve">Наименование приобретаемых товаров на государственном языке </t>
  </si>
  <si>
    <t xml:space="preserve">Наименование приобретаемых товаров на русском языке </t>
  </si>
  <si>
    <t xml:space="preserve">Характеристика (описание) товаров на государственном языке </t>
  </si>
  <si>
    <t xml:space="preserve">Характеристика (описание) товаров на русском языке 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</si>
  <si>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</si>
  <si>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</si>
  <si>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</si>
  <si>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</si>
  <si>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 xml:space="preserve">Срок оказания поставки товара </t>
  </si>
  <si>
    <t>Место Оказания поставки товара</t>
  </si>
  <si>
    <t>Размер авансового платежа, %</t>
  </si>
  <si>
    <t>п/п</t>
  </si>
  <si>
    <t>продукты</t>
  </si>
  <si>
    <t>Тұз</t>
  </si>
  <si>
    <t>Соль весовая</t>
  </si>
  <si>
    <t>йодталған,1 кг оралған</t>
  </si>
  <si>
    <t>фасованная по 1 кг,йодированная</t>
  </si>
  <si>
    <t>кг</t>
  </si>
  <si>
    <t>КГУ ОКШДС №77</t>
  </si>
  <si>
    <t>Құмшекер</t>
  </si>
  <si>
    <t>Сахар песок</t>
  </si>
  <si>
    <t>ақ,тәтті</t>
  </si>
  <si>
    <t>белый,сладкий</t>
  </si>
  <si>
    <t>Ажарландырылған күріш</t>
  </si>
  <si>
    <t>Рис шлифованный</t>
  </si>
  <si>
    <t>жоғары сортты ақ,орта түйіршікті  күріш</t>
  </si>
  <si>
    <t>белый,среднезернистый высший сорт</t>
  </si>
  <si>
    <t>Қара байха шай</t>
  </si>
  <si>
    <t>Чай черный байховый</t>
  </si>
  <si>
    <t>жоғары сортты қара байха шайы</t>
  </si>
  <si>
    <t>черный, байховый, сорт "высший"</t>
  </si>
  <si>
    <t>Құрғақ ашытқы</t>
  </si>
  <si>
    <t>Дрожжи сухие</t>
  </si>
  <si>
    <t>құрғақ ашытқы,pakmaya 80гр</t>
  </si>
  <si>
    <t>дрожжи сухие,pakmaya 80гр</t>
  </si>
  <si>
    <t>пачка</t>
  </si>
  <si>
    <t>Кептірілген жеміс</t>
  </si>
  <si>
    <t>Сухофрукты</t>
  </si>
  <si>
    <t>кептірілген жемістердің жиынтығы</t>
  </si>
  <si>
    <t xml:space="preserve">ассорти из сушёных фруктов </t>
  </si>
  <si>
    <t xml:space="preserve">жұмсақ қаптамадағы пастерленген сүт 2,5%  1 литр </t>
  </si>
  <si>
    <t>жирность 2,5% пастеризованное в мягкой упаковке 1 литр</t>
  </si>
  <si>
    <t>литр</t>
  </si>
  <si>
    <t>Сүзбе 9%</t>
  </si>
  <si>
    <t>Творог  9%</t>
  </si>
  <si>
    <t>майлылығы 9%</t>
  </si>
  <si>
    <t xml:space="preserve">жирность 9% </t>
  </si>
  <si>
    <t>Қаймақ 20%</t>
  </si>
  <si>
    <t>Сметана  20%</t>
  </si>
  <si>
    <t xml:space="preserve">майлылығы 20% тетропакет, 0,5 литр </t>
  </si>
  <si>
    <t>жирность 20%  тетропакетах  0,5 литр</t>
  </si>
  <si>
    <t>Сиыр еті</t>
  </si>
  <si>
    <t>Мясо говядины</t>
  </si>
  <si>
    <t>1 категориялы жас сиыр еті</t>
  </si>
  <si>
    <t xml:space="preserve">мясо говядины в тушах,свежее, 1 категория </t>
  </si>
  <si>
    <t>Минтай балығы</t>
  </si>
  <si>
    <t>Рыба минтай</t>
  </si>
  <si>
    <t>тоңазытылған минтай балығы</t>
  </si>
  <si>
    <t xml:space="preserve">рыба минтай свежемороженая,крупная,без головы </t>
  </si>
  <si>
    <t>Жұмыртқа</t>
  </si>
  <si>
    <t>Яйцо</t>
  </si>
  <si>
    <t>1 категориялы тауық жұмыртқасы</t>
  </si>
  <si>
    <t>яйцо куриное,диетическое,1 категория,свежее</t>
  </si>
  <si>
    <t>шт</t>
  </si>
  <si>
    <t>Орамжапырақ</t>
  </si>
  <si>
    <t>Капуста</t>
  </si>
  <si>
    <t>аққауанды орамжапырақ</t>
  </si>
  <si>
    <t>белокачанная</t>
  </si>
  <si>
    <t>Ұнтақ жармасы</t>
  </si>
  <si>
    <t>Крупа манная</t>
  </si>
  <si>
    <t>ұнтақ жармасы</t>
  </si>
  <si>
    <t>крупа манная</t>
  </si>
  <si>
    <t>Қарақұмық жармасы</t>
  </si>
  <si>
    <t>Гречневая крупа</t>
  </si>
  <si>
    <t>жоғары сортты қарақұмық жармасы</t>
  </si>
  <si>
    <t>крупа гречневая,высшего сорта</t>
  </si>
  <si>
    <t>Сұлы жармасы</t>
  </si>
  <si>
    <t xml:space="preserve">Крупа овсяная </t>
  </si>
  <si>
    <t>жоғары сортты сұлы жармасы</t>
  </si>
  <si>
    <t>овсяная,высшего сорта,пропаренная,не дробленная</t>
  </si>
  <si>
    <t>Ажарландырылған  тары</t>
  </si>
  <si>
    <t xml:space="preserve">Пшено шлифованное </t>
  </si>
  <si>
    <t>жоғары сортты ақталған тары</t>
  </si>
  <si>
    <t>крупа пшено высшего сорта</t>
  </si>
  <si>
    <t>Арпа жармасы</t>
  </si>
  <si>
    <t>Крупа перловая</t>
  </si>
  <si>
    <t>бірінші сортты арпа жармасы</t>
  </si>
  <si>
    <t xml:space="preserve">крупа перловая,1 сорт </t>
  </si>
  <si>
    <t>Жіңішке қысқа түтік кеспе</t>
  </si>
  <si>
    <t>Вермишель</t>
  </si>
  <si>
    <t>жоғары сортты ұннан дайындалған жіңішке қысқа түтік кеспе</t>
  </si>
  <si>
    <t>сорт высший,из пшеничной муки</t>
  </si>
  <si>
    <t>Түтік кеспе</t>
  </si>
  <si>
    <t>Рожки</t>
  </si>
  <si>
    <t>жоғары сортты ұннан дайындалған түтік кеспе</t>
  </si>
  <si>
    <t>Тұздалмаған сары май</t>
  </si>
  <si>
    <t>Масло сливочное</t>
  </si>
  <si>
    <t>майлылығы 72,5%</t>
  </si>
  <si>
    <t>жирность 72,5% свежее</t>
  </si>
  <si>
    <t>Картоп</t>
  </si>
  <si>
    <t>Картофель</t>
  </si>
  <si>
    <t>картоп</t>
  </si>
  <si>
    <t>свежий</t>
  </si>
  <si>
    <t>Пияз</t>
  </si>
  <si>
    <t>Лук</t>
  </si>
  <si>
    <t>түйінді пияз</t>
  </si>
  <si>
    <t>лук свежий,репчатый</t>
  </si>
  <si>
    <t>Қызылша</t>
  </si>
  <si>
    <t>Свекла</t>
  </si>
  <si>
    <t>қант қызылшасы</t>
  </si>
  <si>
    <t>свекла сахарная</t>
  </si>
  <si>
    <t>Сәбіз</t>
  </si>
  <si>
    <t>Морковь</t>
  </si>
  <si>
    <t>сәбіз</t>
  </si>
  <si>
    <t>морковь свежая,чистая</t>
  </si>
  <si>
    <t>Қияр</t>
  </si>
  <si>
    <t>Огурцы свежие</t>
  </si>
  <si>
    <t>қияр</t>
  </si>
  <si>
    <t>огурцы свежие</t>
  </si>
  <si>
    <t>Қызанақ</t>
  </si>
  <si>
    <t>Помидоры свежие</t>
  </si>
  <si>
    <t>қызанақ</t>
  </si>
  <si>
    <t>помидоры свежие</t>
  </si>
  <si>
    <t>Лимон</t>
  </si>
  <si>
    <t>Лимоны</t>
  </si>
  <si>
    <t>лимон</t>
  </si>
  <si>
    <t>Банан</t>
  </si>
  <si>
    <t>Бананы</t>
  </si>
  <si>
    <t>банан</t>
  </si>
  <si>
    <t>Бананы свежие</t>
  </si>
  <si>
    <t>Алма</t>
  </si>
  <si>
    <t>Яблоки</t>
  </si>
  <si>
    <t>алма</t>
  </si>
  <si>
    <t>Яблоки свежие</t>
  </si>
  <si>
    <t>Бұршақ</t>
  </si>
  <si>
    <t>Горох</t>
  </si>
  <si>
    <t>бұршақ</t>
  </si>
  <si>
    <t>сухой</t>
  </si>
  <si>
    <t xml:space="preserve">Кофе </t>
  </si>
  <si>
    <t>Кофе</t>
  </si>
  <si>
    <t>кофе</t>
  </si>
  <si>
    <t>кофе молотый</t>
  </si>
  <si>
    <t xml:space="preserve">Жоғары сортты ұннан пісірілген бидай наны </t>
  </si>
  <si>
    <t xml:space="preserve">Хлеб пшеничный из муки высшего сорта </t>
  </si>
  <si>
    <t>жоғары сортты ұннан пісірілген бидай наны 500 гр</t>
  </si>
  <si>
    <t>хлеб пшеничный из муки высшего сорта  вес 1 булки 500гр</t>
  </si>
  <si>
    <t>Қарабидай наны</t>
  </si>
  <si>
    <t>Хлеб ржаной</t>
  </si>
  <si>
    <t>қарабидай наны 500гр</t>
  </si>
  <si>
    <t>хлеб ржаной вес 1 булки 500гр</t>
  </si>
  <si>
    <t>Печенье</t>
  </si>
  <si>
    <t>төртбұрышты</t>
  </si>
  <si>
    <t>квадратное</t>
  </si>
  <si>
    <t>Вафли</t>
  </si>
  <si>
    <t>вафли</t>
  </si>
  <si>
    <t>Сыр</t>
  </si>
  <si>
    <t xml:space="preserve">Сыр твердый </t>
  </si>
  <si>
    <t>сыр</t>
  </si>
  <si>
    <t xml:space="preserve">сыр твердый из коровьего молока </t>
  </si>
  <si>
    <t>Өсімдік майы</t>
  </si>
  <si>
    <t>Масло растительное</t>
  </si>
  <si>
    <t>тазартылған өсімдік майы</t>
  </si>
  <si>
    <t>масло пищевое,подсолнечное,рафинированное</t>
  </si>
  <si>
    <t>Картоп ұны (крахмал)</t>
  </si>
  <si>
    <t>Мука картофельная (крахмал)</t>
  </si>
  <si>
    <t>картоп ұны</t>
  </si>
  <si>
    <t>мука картофельная</t>
  </si>
  <si>
    <t>Жоғары сортты бидай ұны</t>
  </si>
  <si>
    <t>Мука пшеничная высшего сорта</t>
  </si>
  <si>
    <t>жоғары сортты бидай ұны</t>
  </si>
  <si>
    <t>мука пшеничная высшего сорта</t>
  </si>
  <si>
    <t>Құс еті</t>
  </si>
  <si>
    <t>Куры</t>
  </si>
  <si>
    <t xml:space="preserve">1 категориялы тауықтың сан еті </t>
  </si>
  <si>
    <t>окорочка свежие, 1 категория</t>
  </si>
  <si>
    <t>Какао</t>
  </si>
  <si>
    <t>какао ұнтағы</t>
  </si>
  <si>
    <t>какао порошок</t>
  </si>
  <si>
    <t>Кілегей маргарині</t>
  </si>
  <si>
    <t>Маргарин</t>
  </si>
  <si>
    <t>кілегей  майлылығы 55%</t>
  </si>
  <si>
    <t>сливочный жирность 55%</t>
  </si>
  <si>
    <t>Табиғи таза бал</t>
  </si>
  <si>
    <t>Мед натуральный</t>
  </si>
  <si>
    <t>гүл балы</t>
  </si>
  <si>
    <t>цветочный</t>
  </si>
  <si>
    <t>Сиыр етінен жасалған қысқа шұжық</t>
  </si>
  <si>
    <t>Сардельки говяжьи</t>
  </si>
  <si>
    <t>сиыр етінен жасалған қысқа шұжық</t>
  </si>
  <si>
    <t>Сиыр етінен жасалған шұжықша</t>
  </si>
  <si>
    <t>Сосиски говяжьи</t>
  </si>
  <si>
    <t>сиыр етінен жасалған шұжықша</t>
  </si>
  <si>
    <t>Тұздалған қияр (2 литр)</t>
  </si>
  <si>
    <t>Огурцы соленые (2 литр)</t>
  </si>
  <si>
    <t xml:space="preserve">2 литрлік шыны банкідегі  тұздалған қияр </t>
  </si>
  <si>
    <t>огурцы соленые  в 2-х литровых стеклянных банках</t>
  </si>
  <si>
    <t>банка</t>
  </si>
  <si>
    <t>Қызанақ пастасы</t>
  </si>
  <si>
    <t>Томатная паста</t>
  </si>
  <si>
    <t>қызанақ пастасы жоғары сорт</t>
  </si>
  <si>
    <t>томатная паста сорт высший</t>
  </si>
  <si>
    <t>Табиғи таза шырын</t>
  </si>
  <si>
    <t>Сок натуральный</t>
  </si>
  <si>
    <t>алманың шырыны шыны банкіде құйылған</t>
  </si>
  <si>
    <t>яблочный в стеклянных банках</t>
  </si>
  <si>
    <t>Кисель</t>
  </si>
  <si>
    <t>жеміс жидектен жасалған</t>
  </si>
  <si>
    <t>из плодов и ягод</t>
  </si>
  <si>
    <t>Бадана</t>
  </si>
  <si>
    <t>Фасоль</t>
  </si>
  <si>
    <t>бадана көкөнісі</t>
  </si>
  <si>
    <t>фасоль овощная</t>
  </si>
  <si>
    <t>Йогурт 2,5%, 0,5 литр</t>
  </si>
  <si>
    <t xml:space="preserve">майлылығы 2,5% тетропакет,0.5 литр </t>
  </si>
  <si>
    <t>жирность 2,5%  тетропакетах  0,5 литр</t>
  </si>
  <si>
    <t xml:space="preserve">Айран 2,5%, 1 литр </t>
  </si>
  <si>
    <t>Кефир 2,5%, 1 литр</t>
  </si>
  <si>
    <t xml:space="preserve">майлылығы 2,5% тетропакет,1 литр </t>
  </si>
  <si>
    <t>жирность 2,5%  тетропакетах  1 литр</t>
  </si>
  <si>
    <t>Сүзбеше 0,100гр</t>
  </si>
  <si>
    <t>Крем творожный 0,100гр</t>
  </si>
  <si>
    <t xml:space="preserve">сүзбеше  5% , 0,100гр, қант және ванилин қосылған </t>
  </si>
  <si>
    <t>крем творожный 5%, 0,100гр, с сахаром и ванилином</t>
  </si>
  <si>
    <t>Повидло</t>
  </si>
  <si>
    <t>алма повидлосы</t>
  </si>
  <si>
    <t>повидло яблочное</t>
  </si>
  <si>
    <t>Итого</t>
  </si>
  <si>
    <t>Директор школы                                  Жантыбаева З.Р.</t>
  </si>
  <si>
    <t>Главный бухгалтер                            Тусупова С.И.</t>
  </si>
  <si>
    <t xml:space="preserve">   Директор</t>
  </si>
  <si>
    <t>Токаш</t>
  </si>
  <si>
    <t>Пряники</t>
  </si>
  <si>
    <t>пряник</t>
  </si>
  <si>
    <t xml:space="preserve">                                                   План приобретения товаров</t>
  </si>
  <si>
    <t>тоқаш</t>
  </si>
  <si>
    <t xml:space="preserve">КГУ «Общеобразовательный комплекс школа-детский сад № 77» </t>
  </si>
  <si>
    <t>акимата города Караганды ГУ "Отдел образования города Караганды"</t>
  </si>
  <si>
    <t xml:space="preserve"> ___________  Жантыбаева З.Р.        </t>
  </si>
  <si>
    <t>Финансовый год  2018</t>
  </si>
  <si>
    <t>Пастерленген сүт 2,5% 1 литр</t>
  </si>
  <si>
    <t>Молоко пастеризованное 2,5% 1 литр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</si>
</sst>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Consolas"/>
      <family val="3"/>
      <charset val="204"/>
    </font>
    <font>
      <sz val="10"/>
      <color rgb="FF000000"/>
      <name val="Consolas"/>
      <family val="3"/>
      <charset val="204"/>
    </font>
    <font>
      <sz val="10"/>
      <color theme="1"/>
      <name val="Calibri"/>
      <family val="2"/>
      <charset val="204"/>
      <scheme val="minor"/>
    </font>
    <font>
      <b/>
      <sz val="14"/>
      <color rgb="FF000000"/>
      <name val="Consolas"/>
      <family val="3"/>
      <charset val="204"/>
    </font>
    <font>
      <u/>
      <sz val="10"/>
      <color rgb="FF000000"/>
      <name val="Consolas"/>
      <family val="3"/>
      <charset val="204"/>
    </font>
    <font>
      <sz val="10"/>
      <name val="Times New Roman"/>
      <family val="1"/>
      <charset val="204"/>
    </font>
    <font>
      <b/>
      <sz val="10"/>
      <color theme="1"/>
      <name val="Consolas"/>
      <family val="3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CFCFC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FCFC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FCFC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/>
    <xf numFmtId="0" fontId="8" fillId="0" borderId="0" xfId="0" applyFont="1" applyAlignment="1">
      <alignment horizontal="right" vertical="center"/>
    </xf>
    <xf numFmtId="0" fontId="9" fillId="0" borderId="0" xfId="0" applyFont="1"/>
    <xf numFmtId="0" fontId="6" fillId="0" borderId="0" xfId="0" applyFont="1" applyAlignment="1"/>
    <xf numFmtId="0" fontId="9" fillId="0" borderId="0" xfId="0" applyFont="1" applyAlignment="1"/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6" fillId="2" borderId="3" xfId="0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/>
    <xf numFmtId="0" fontId="9" fillId="0" borderId="3" xfId="0" applyFont="1" applyBorder="1" applyAlignment="1"/>
    <xf numFmtId="0" fontId="9" fillId="2" borderId="1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 shrinkToFit="1"/>
    </xf>
    <xf numFmtId="0" fontId="9" fillId="0" borderId="12" xfId="0" applyFont="1" applyBorder="1" applyAlignment="1">
      <alignment horizontal="center"/>
    </xf>
    <xf numFmtId="0" fontId="10" fillId="0" borderId="1" xfId="0" applyFont="1" applyBorder="1" applyAlignment="1"/>
    <xf numFmtId="0" fontId="11" fillId="0" borderId="1" xfId="0" applyFont="1" applyBorder="1" applyAlignment="1"/>
    <xf numFmtId="1" fontId="10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Border="1"/>
    <xf numFmtId="0" fontId="10" fillId="0" borderId="0" xfId="0" applyFont="1"/>
    <xf numFmtId="0" fontId="8" fillId="0" borderId="0" xfId="0" applyFont="1"/>
    <xf numFmtId="0" fontId="9" fillId="0" borderId="9" xfId="0" applyFont="1" applyBorder="1"/>
    <xf numFmtId="0" fontId="9" fillId="0" borderId="5" xfId="0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6"/>
  <sheetViews>
    <sheetView tabSelected="1" topLeftCell="B16" workbookViewId="0">
      <selection activeCell="J34" sqref="J34"/>
    </sheetView>
  </sheetViews>
  <sheetFormatPr defaultRowHeight="15"/>
  <cols>
    <col min="1" max="1" width="2" hidden="1" customWidth="1"/>
    <col min="2" max="2" width="4.140625" customWidth="1"/>
    <col min="3" max="3" width="10.5703125" customWidth="1"/>
    <col min="4" max="4" width="15.7109375" customWidth="1"/>
    <col min="5" max="5" width="17.140625" customWidth="1"/>
    <col min="6" max="6" width="12.7109375" customWidth="1"/>
    <col min="7" max="7" width="14.5703125" customWidth="1"/>
    <col min="8" max="8" width="6.42578125" customWidth="1"/>
    <col min="9" max="9" width="9.42578125" customWidth="1"/>
    <col min="10" max="10" width="7.5703125" customWidth="1"/>
    <col min="12" max="12" width="4.140625" customWidth="1"/>
    <col min="13" max="13" width="15.5703125" customWidth="1"/>
    <col min="14" max="14" width="10.5703125" customWidth="1"/>
  </cols>
  <sheetData>
    <row r="2" spans="2:14">
      <c r="C2" s="13"/>
      <c r="D2" s="13"/>
      <c r="E2" s="13"/>
      <c r="F2" s="13"/>
      <c r="G2" s="13"/>
      <c r="H2" s="13"/>
      <c r="I2" s="13"/>
      <c r="J2" s="13"/>
      <c r="K2" s="12" t="s">
        <v>0</v>
      </c>
      <c r="L2" s="13"/>
      <c r="M2" s="13"/>
      <c r="N2" s="13"/>
    </row>
    <row r="3" spans="2:14">
      <c r="C3" s="13"/>
      <c r="D3" s="13"/>
      <c r="E3" s="13"/>
      <c r="F3" s="13"/>
      <c r="G3" s="13"/>
      <c r="H3" s="13"/>
      <c r="I3" s="13"/>
      <c r="J3" s="13"/>
      <c r="K3" s="12" t="s">
        <v>1</v>
      </c>
      <c r="L3" s="13"/>
      <c r="M3" s="13"/>
      <c r="N3" s="13"/>
    </row>
    <row r="4" spans="2:14">
      <c r="C4" s="13"/>
      <c r="D4" s="13"/>
      <c r="E4" s="13"/>
      <c r="F4" s="13"/>
      <c r="G4" s="13"/>
      <c r="H4" s="13"/>
      <c r="I4" s="13"/>
      <c r="J4" s="13"/>
      <c r="K4" s="12" t="s">
        <v>2</v>
      </c>
      <c r="L4" s="13"/>
      <c r="M4" s="13"/>
      <c r="N4" s="13"/>
    </row>
    <row r="5" spans="2:14">
      <c r="C5" s="13"/>
      <c r="D5" s="13"/>
      <c r="E5" s="13"/>
      <c r="F5" s="13"/>
      <c r="G5" s="13"/>
      <c r="H5" s="13"/>
      <c r="I5" s="13"/>
      <c r="J5" s="13"/>
      <c r="K5" s="12" t="s">
        <v>3</v>
      </c>
      <c r="L5" s="13"/>
      <c r="M5" s="13"/>
      <c r="N5" s="13"/>
    </row>
    <row r="6" spans="2:14">
      <c r="C6" s="13"/>
      <c r="D6" s="13"/>
      <c r="E6" s="13"/>
      <c r="F6" s="13"/>
      <c r="G6" s="13"/>
      <c r="H6" s="13"/>
      <c r="I6" s="13"/>
      <c r="J6" s="13"/>
      <c r="K6" s="12" t="s">
        <v>4</v>
      </c>
      <c r="L6" s="13"/>
      <c r="M6" s="13"/>
      <c r="N6" s="13"/>
    </row>
    <row r="7" spans="2:14">
      <c r="C7" s="13"/>
      <c r="D7" s="13"/>
      <c r="E7" s="13"/>
      <c r="F7" s="13"/>
      <c r="G7" s="13"/>
      <c r="H7" s="13"/>
      <c r="I7" s="13"/>
      <c r="J7" s="13"/>
      <c r="K7" s="12" t="s">
        <v>5</v>
      </c>
      <c r="L7" s="13"/>
      <c r="M7" s="13"/>
      <c r="N7" s="13"/>
    </row>
    <row r="8" spans="2:14">
      <c r="C8" s="13"/>
      <c r="D8" s="13"/>
      <c r="E8" s="13"/>
      <c r="F8" s="13"/>
      <c r="G8" s="13"/>
      <c r="H8" s="13"/>
      <c r="I8" s="13"/>
      <c r="J8" s="13"/>
      <c r="K8" s="12" t="s">
        <v>6</v>
      </c>
      <c r="L8" s="13"/>
      <c r="M8" s="13"/>
      <c r="N8" s="13"/>
    </row>
    <row r="9" spans="2:14">
      <c r="C9" s="13"/>
      <c r="D9" s="13"/>
      <c r="E9" s="13"/>
      <c r="F9" s="13"/>
      <c r="G9" s="13"/>
      <c r="H9" s="13"/>
      <c r="I9" s="13"/>
      <c r="J9" s="13"/>
      <c r="K9" s="12" t="s">
        <v>7</v>
      </c>
      <c r="L9" s="13"/>
      <c r="M9" s="13"/>
      <c r="N9" s="13"/>
    </row>
    <row r="10" spans="2:14">
      <c r="C10" s="13"/>
      <c r="D10" s="13"/>
      <c r="E10" s="13"/>
      <c r="F10" s="13"/>
      <c r="G10" s="13"/>
      <c r="H10" s="13"/>
      <c r="I10" s="13"/>
      <c r="J10" s="13"/>
      <c r="K10" s="12" t="s">
        <v>8</v>
      </c>
      <c r="L10" s="13"/>
      <c r="M10" s="13"/>
      <c r="N10" s="13"/>
    </row>
    <row r="11" spans="2:14">
      <c r="C11" s="13"/>
      <c r="D11" s="13"/>
      <c r="E11" s="13"/>
      <c r="F11" s="13"/>
      <c r="G11" s="13"/>
      <c r="H11" s="13"/>
      <c r="I11" s="13"/>
      <c r="J11" s="13"/>
      <c r="K11" s="12" t="s">
        <v>9</v>
      </c>
      <c r="L11" s="13"/>
      <c r="M11" s="13"/>
      <c r="N11" s="13"/>
    </row>
    <row r="12" spans="2:14">
      <c r="C12" s="13"/>
      <c r="D12" s="13"/>
      <c r="E12" s="13"/>
      <c r="F12" s="13"/>
      <c r="G12" s="13"/>
      <c r="H12" s="13"/>
      <c r="I12" s="13" t="s">
        <v>247</v>
      </c>
      <c r="J12" s="47" t="s">
        <v>255</v>
      </c>
      <c r="K12" s="47"/>
      <c r="L12" s="47"/>
      <c r="M12" s="13"/>
      <c r="N12" s="13"/>
    </row>
    <row r="13" spans="2:14">
      <c r="C13" s="13"/>
      <c r="D13" s="13"/>
      <c r="E13" s="13"/>
      <c r="F13" s="13"/>
      <c r="G13" s="13"/>
      <c r="H13" s="13"/>
      <c r="I13" s="13"/>
      <c r="J13" s="13"/>
      <c r="K13" s="12"/>
      <c r="L13" s="13"/>
      <c r="M13" s="13"/>
      <c r="N13" s="13"/>
    </row>
    <row r="14" spans="2:14">
      <c r="C14" s="13"/>
      <c r="D14" s="13"/>
      <c r="E14" s="13"/>
      <c r="F14" s="13"/>
      <c r="G14" s="13"/>
      <c r="H14" s="13"/>
      <c r="I14" s="13"/>
      <c r="J14" s="13"/>
      <c r="K14" s="12"/>
      <c r="L14" s="13"/>
      <c r="M14" s="13"/>
      <c r="N14" s="13"/>
    </row>
    <row r="15" spans="2:14" ht="18.75">
      <c r="B15" s="4"/>
      <c r="C15" s="42" t="s">
        <v>251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2:14">
      <c r="B16" s="2" t="s">
        <v>10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2:14">
      <c r="B17" s="2" t="s">
        <v>11</v>
      </c>
      <c r="C17" s="13"/>
      <c r="D17" s="13"/>
      <c r="E17" s="13"/>
      <c r="F17" s="46" t="s">
        <v>12</v>
      </c>
      <c r="G17" s="15"/>
      <c r="H17" s="15"/>
      <c r="I17" s="15"/>
      <c r="J17" s="15"/>
      <c r="K17" s="15"/>
      <c r="L17" s="13"/>
      <c r="M17" s="13"/>
      <c r="N17" s="13"/>
    </row>
    <row r="18" spans="2:14">
      <c r="B18" s="2"/>
      <c r="C18" s="13"/>
      <c r="D18" s="13"/>
      <c r="E18" s="13"/>
      <c r="F18" s="48" t="s">
        <v>13</v>
      </c>
      <c r="G18" s="49"/>
      <c r="H18" s="49"/>
      <c r="I18" s="49"/>
      <c r="J18" s="49"/>
      <c r="K18" s="49"/>
      <c r="L18" s="13"/>
      <c r="M18" s="13"/>
      <c r="N18" s="13"/>
    </row>
    <row r="19" spans="2:14">
      <c r="B19" s="2"/>
      <c r="C19" s="13"/>
      <c r="D19" s="13"/>
      <c r="E19" s="13"/>
      <c r="F19" s="48" t="s">
        <v>14</v>
      </c>
      <c r="G19" s="49"/>
      <c r="H19" s="49"/>
      <c r="I19" s="49"/>
      <c r="J19" s="49"/>
      <c r="K19" s="49"/>
      <c r="L19" s="49"/>
      <c r="M19" s="13"/>
      <c r="N19" s="13"/>
    </row>
    <row r="20" spans="2:14">
      <c r="B20" s="2" t="s">
        <v>15</v>
      </c>
      <c r="C20" s="13"/>
      <c r="D20" s="13"/>
      <c r="E20" s="13"/>
      <c r="F20" s="43" t="s">
        <v>253</v>
      </c>
      <c r="G20" s="13"/>
      <c r="H20" s="13"/>
      <c r="I20" s="13"/>
      <c r="J20" s="13"/>
      <c r="K20" s="13"/>
      <c r="L20" s="13"/>
      <c r="M20" s="13"/>
      <c r="N20" s="13"/>
    </row>
    <row r="21" spans="2:14">
      <c r="B21" s="2"/>
      <c r="C21" s="13"/>
      <c r="D21" s="13"/>
      <c r="E21" s="13"/>
      <c r="F21" s="14" t="s">
        <v>254</v>
      </c>
      <c r="G21" s="15"/>
      <c r="H21" s="15"/>
      <c r="I21" s="15"/>
      <c r="J21" s="15"/>
      <c r="K21" s="15"/>
      <c r="L21" s="15"/>
      <c r="M21" s="13"/>
      <c r="N21" s="13"/>
    </row>
    <row r="22" spans="2:14">
      <c r="B22" s="2" t="s">
        <v>256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2:14">
      <c r="B23" s="2"/>
      <c r="C23" s="13"/>
      <c r="D23" s="13"/>
      <c r="E23" s="13"/>
      <c r="F23" s="13"/>
      <c r="G23" s="8"/>
      <c r="H23" s="8"/>
      <c r="I23" s="8"/>
      <c r="J23" s="8"/>
      <c r="K23" s="8"/>
      <c r="L23" s="13"/>
      <c r="M23" s="13"/>
      <c r="N23" s="13"/>
    </row>
    <row r="24" spans="2:14">
      <c r="B24" s="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2:14" ht="128.25" thickBot="1">
      <c r="B25" s="5" t="s">
        <v>16</v>
      </c>
      <c r="C25" s="50" t="s">
        <v>17</v>
      </c>
      <c r="D25" s="50" t="s">
        <v>18</v>
      </c>
      <c r="E25" s="50" t="s">
        <v>19</v>
      </c>
      <c r="F25" s="52" t="s">
        <v>20</v>
      </c>
      <c r="G25" s="50" t="s">
        <v>21</v>
      </c>
      <c r="H25" s="16" t="s">
        <v>22</v>
      </c>
      <c r="I25" s="17" t="s">
        <v>23</v>
      </c>
      <c r="J25" s="16" t="s">
        <v>24</v>
      </c>
      <c r="K25" s="17" t="s">
        <v>25</v>
      </c>
      <c r="L25" s="16" t="s">
        <v>26</v>
      </c>
      <c r="M25" s="17" t="s">
        <v>27</v>
      </c>
      <c r="N25" s="18" t="s">
        <v>28</v>
      </c>
    </row>
    <row r="26" spans="2:14">
      <c r="B26" s="6" t="s">
        <v>29</v>
      </c>
      <c r="C26" s="51"/>
      <c r="D26" s="51"/>
      <c r="E26" s="51"/>
      <c r="F26" s="53"/>
      <c r="G26" s="51"/>
      <c r="H26" s="41"/>
      <c r="I26" s="44"/>
      <c r="J26" s="41"/>
      <c r="K26" s="44"/>
      <c r="L26" s="41"/>
      <c r="M26" s="44"/>
      <c r="N26" s="45"/>
    </row>
    <row r="27" spans="2:14">
      <c r="B27" s="7">
        <v>1</v>
      </c>
      <c r="C27" s="19">
        <v>2</v>
      </c>
      <c r="D27" s="19">
        <v>3</v>
      </c>
      <c r="E27" s="20">
        <v>4</v>
      </c>
      <c r="F27" s="19">
        <v>5</v>
      </c>
      <c r="G27" s="19">
        <v>6</v>
      </c>
      <c r="H27" s="21">
        <v>7</v>
      </c>
      <c r="I27" s="19">
        <v>8</v>
      </c>
      <c r="J27" s="21">
        <v>9</v>
      </c>
      <c r="K27" s="19">
        <v>10</v>
      </c>
      <c r="L27" s="21">
        <v>11</v>
      </c>
      <c r="M27" s="19">
        <v>12</v>
      </c>
      <c r="N27" s="22">
        <v>13</v>
      </c>
    </row>
    <row r="28" spans="2:14" ht="26.25">
      <c r="B28" s="10">
        <v>1</v>
      </c>
      <c r="C28" s="23" t="s">
        <v>30</v>
      </c>
      <c r="D28" s="23" t="s">
        <v>31</v>
      </c>
      <c r="E28" s="24" t="s">
        <v>32</v>
      </c>
      <c r="F28" s="25" t="s">
        <v>33</v>
      </c>
      <c r="G28" s="25" t="s">
        <v>34</v>
      </c>
      <c r="H28" s="26" t="s">
        <v>35</v>
      </c>
      <c r="I28" s="26">
        <v>100</v>
      </c>
      <c r="J28" s="26">
        <v>46</v>
      </c>
      <c r="K28" s="27">
        <f>I28*J28</f>
        <v>4600</v>
      </c>
      <c r="L28" s="23"/>
      <c r="M28" s="23" t="s">
        <v>36</v>
      </c>
      <c r="N28" s="28">
        <v>0</v>
      </c>
    </row>
    <row r="29" spans="2:14">
      <c r="B29" s="10">
        <v>2</v>
      </c>
      <c r="C29" s="23" t="s">
        <v>30</v>
      </c>
      <c r="D29" s="23" t="s">
        <v>37</v>
      </c>
      <c r="E29" s="24" t="s">
        <v>38</v>
      </c>
      <c r="F29" s="23" t="s">
        <v>39</v>
      </c>
      <c r="G29" s="23" t="s">
        <v>40</v>
      </c>
      <c r="H29" s="26" t="s">
        <v>35</v>
      </c>
      <c r="I29" s="26">
        <v>1500</v>
      </c>
      <c r="J29" s="26">
        <v>172</v>
      </c>
      <c r="K29" s="27">
        <f>I29*J29</f>
        <v>258000</v>
      </c>
      <c r="L29" s="23"/>
      <c r="M29" s="23" t="s">
        <v>36</v>
      </c>
      <c r="N29" s="28">
        <v>0</v>
      </c>
    </row>
    <row r="30" spans="2:14" ht="51.75">
      <c r="B30" s="10">
        <v>3</v>
      </c>
      <c r="C30" s="23" t="s">
        <v>30</v>
      </c>
      <c r="D30" s="23" t="s">
        <v>41</v>
      </c>
      <c r="E30" s="24" t="s">
        <v>42</v>
      </c>
      <c r="F30" s="25" t="s">
        <v>43</v>
      </c>
      <c r="G30" s="25" t="s">
        <v>44</v>
      </c>
      <c r="H30" s="29" t="s">
        <v>35</v>
      </c>
      <c r="I30" s="29">
        <v>500</v>
      </c>
      <c r="J30" s="26">
        <v>292</v>
      </c>
      <c r="K30" s="27">
        <f>I30*J30</f>
        <v>146000</v>
      </c>
      <c r="L30" s="23"/>
      <c r="M30" s="23" t="s">
        <v>36</v>
      </c>
      <c r="N30" s="28">
        <v>0</v>
      </c>
    </row>
    <row r="31" spans="2:14" ht="39">
      <c r="B31" s="10">
        <v>4</v>
      </c>
      <c r="C31" s="23" t="s">
        <v>30</v>
      </c>
      <c r="D31" s="23" t="s">
        <v>45</v>
      </c>
      <c r="E31" s="24" t="s">
        <v>46</v>
      </c>
      <c r="F31" s="25" t="s">
        <v>47</v>
      </c>
      <c r="G31" s="25" t="s">
        <v>48</v>
      </c>
      <c r="H31" s="26" t="s">
        <v>35</v>
      </c>
      <c r="I31" s="26">
        <v>10</v>
      </c>
      <c r="J31" s="26">
        <v>2710</v>
      </c>
      <c r="K31" s="27">
        <f t="shared" ref="K31:K83" si="0">I31*J31</f>
        <v>27100</v>
      </c>
      <c r="L31" s="23"/>
      <c r="M31" s="23" t="s">
        <v>36</v>
      </c>
      <c r="N31" s="28">
        <v>0</v>
      </c>
    </row>
    <row r="32" spans="2:14" ht="39">
      <c r="B32" s="10">
        <v>5</v>
      </c>
      <c r="C32" s="23" t="s">
        <v>30</v>
      </c>
      <c r="D32" s="23" t="s">
        <v>49</v>
      </c>
      <c r="E32" s="24" t="s">
        <v>50</v>
      </c>
      <c r="F32" s="30" t="s">
        <v>51</v>
      </c>
      <c r="G32" s="30" t="s">
        <v>52</v>
      </c>
      <c r="H32" s="26" t="s">
        <v>53</v>
      </c>
      <c r="I32" s="26">
        <v>250</v>
      </c>
      <c r="J32" s="26">
        <v>131</v>
      </c>
      <c r="K32" s="27">
        <f t="shared" si="0"/>
        <v>32750</v>
      </c>
      <c r="L32" s="23"/>
      <c r="M32" s="23" t="s">
        <v>36</v>
      </c>
      <c r="N32" s="28">
        <v>0</v>
      </c>
    </row>
    <row r="33" spans="2:14" ht="39">
      <c r="B33" s="10">
        <v>6</v>
      </c>
      <c r="C33" s="23" t="s">
        <v>30</v>
      </c>
      <c r="D33" s="23" t="s">
        <v>54</v>
      </c>
      <c r="E33" s="24" t="s">
        <v>55</v>
      </c>
      <c r="F33" s="25" t="s">
        <v>56</v>
      </c>
      <c r="G33" s="25" t="s">
        <v>57</v>
      </c>
      <c r="H33" s="26" t="s">
        <v>35</v>
      </c>
      <c r="I33" s="26">
        <v>250</v>
      </c>
      <c r="J33" s="26">
        <v>300</v>
      </c>
      <c r="K33" s="27">
        <f t="shared" si="0"/>
        <v>75000</v>
      </c>
      <c r="L33" s="23"/>
      <c r="M33" s="23" t="s">
        <v>36</v>
      </c>
      <c r="N33" s="28">
        <v>0</v>
      </c>
    </row>
    <row r="34" spans="2:14" ht="64.5">
      <c r="B34" s="10">
        <v>7</v>
      </c>
      <c r="C34" s="23" t="s">
        <v>30</v>
      </c>
      <c r="D34" s="23" t="s">
        <v>257</v>
      </c>
      <c r="E34" s="24" t="s">
        <v>258</v>
      </c>
      <c r="F34" s="25" t="s">
        <v>58</v>
      </c>
      <c r="G34" s="25" t="s">
        <v>59</v>
      </c>
      <c r="H34" s="26" t="s">
        <v>60</v>
      </c>
      <c r="I34" s="26">
        <v>800</v>
      </c>
      <c r="J34" s="26">
        <v>206</v>
      </c>
      <c r="K34" s="27">
        <f t="shared" si="0"/>
        <v>164800</v>
      </c>
      <c r="L34" s="23"/>
      <c r="M34" s="23" t="s">
        <v>36</v>
      </c>
      <c r="N34" s="28">
        <v>0</v>
      </c>
    </row>
    <row r="35" spans="2:14">
      <c r="B35" s="10">
        <v>8</v>
      </c>
      <c r="C35" s="23" t="s">
        <v>30</v>
      </c>
      <c r="D35" s="23" t="s">
        <v>61</v>
      </c>
      <c r="E35" s="24" t="s">
        <v>62</v>
      </c>
      <c r="F35" s="23" t="s">
        <v>63</v>
      </c>
      <c r="G35" s="30" t="s">
        <v>64</v>
      </c>
      <c r="H35" s="26" t="s">
        <v>35</v>
      </c>
      <c r="I35" s="26">
        <v>100</v>
      </c>
      <c r="J35" s="26">
        <v>1448</v>
      </c>
      <c r="K35" s="27">
        <f t="shared" si="0"/>
        <v>144800</v>
      </c>
      <c r="L35" s="23"/>
      <c r="M35" s="23" t="s">
        <v>36</v>
      </c>
      <c r="N35" s="28">
        <v>0</v>
      </c>
    </row>
    <row r="36" spans="2:14" ht="51.75">
      <c r="B36" s="10">
        <v>9</v>
      </c>
      <c r="C36" s="23" t="s">
        <v>30</v>
      </c>
      <c r="D36" s="23" t="s">
        <v>65</v>
      </c>
      <c r="E36" s="24" t="s">
        <v>66</v>
      </c>
      <c r="F36" s="25" t="s">
        <v>67</v>
      </c>
      <c r="G36" s="25" t="s">
        <v>68</v>
      </c>
      <c r="H36" s="26" t="s">
        <v>35</v>
      </c>
      <c r="I36" s="26">
        <v>50</v>
      </c>
      <c r="J36" s="26">
        <v>892</v>
      </c>
      <c r="K36" s="27">
        <f t="shared" si="0"/>
        <v>44600</v>
      </c>
      <c r="L36" s="23"/>
      <c r="M36" s="23" t="s">
        <v>36</v>
      </c>
      <c r="N36" s="28">
        <v>0</v>
      </c>
    </row>
    <row r="37" spans="2:14" ht="39">
      <c r="B37" s="10">
        <v>10</v>
      </c>
      <c r="C37" s="23" t="s">
        <v>30</v>
      </c>
      <c r="D37" s="23" t="s">
        <v>69</v>
      </c>
      <c r="E37" s="24" t="s">
        <v>70</v>
      </c>
      <c r="F37" s="25" t="s">
        <v>71</v>
      </c>
      <c r="G37" s="25" t="s">
        <v>72</v>
      </c>
      <c r="H37" s="26" t="s">
        <v>35</v>
      </c>
      <c r="I37" s="29">
        <v>400</v>
      </c>
      <c r="J37" s="29">
        <v>1482</v>
      </c>
      <c r="K37" s="27">
        <f t="shared" si="0"/>
        <v>592800</v>
      </c>
      <c r="L37" s="23"/>
      <c r="M37" s="23" t="s">
        <v>36</v>
      </c>
      <c r="N37" s="28">
        <v>0</v>
      </c>
    </row>
    <row r="38" spans="2:14" ht="51.75">
      <c r="B38" s="10">
        <v>11</v>
      </c>
      <c r="C38" s="23" t="s">
        <v>30</v>
      </c>
      <c r="D38" s="23" t="s">
        <v>73</v>
      </c>
      <c r="E38" s="24" t="s">
        <v>74</v>
      </c>
      <c r="F38" s="25" t="s">
        <v>75</v>
      </c>
      <c r="G38" s="25" t="s">
        <v>76</v>
      </c>
      <c r="H38" s="26" t="s">
        <v>35</v>
      </c>
      <c r="I38" s="26">
        <v>200</v>
      </c>
      <c r="J38" s="26">
        <v>525</v>
      </c>
      <c r="K38" s="27">
        <f t="shared" si="0"/>
        <v>105000</v>
      </c>
      <c r="L38" s="23"/>
      <c r="M38" s="23" t="s">
        <v>36</v>
      </c>
      <c r="N38" s="28">
        <v>0</v>
      </c>
    </row>
    <row r="39" spans="2:14" ht="64.5">
      <c r="B39" s="10">
        <v>12</v>
      </c>
      <c r="C39" s="23" t="s">
        <v>30</v>
      </c>
      <c r="D39" s="23" t="s">
        <v>77</v>
      </c>
      <c r="E39" s="24" t="s">
        <v>78</v>
      </c>
      <c r="F39" s="25" t="s">
        <v>79</v>
      </c>
      <c r="G39" s="25" t="s">
        <v>80</v>
      </c>
      <c r="H39" s="26" t="s">
        <v>81</v>
      </c>
      <c r="I39" s="26">
        <v>6000</v>
      </c>
      <c r="J39" s="26">
        <v>22.5</v>
      </c>
      <c r="K39" s="27">
        <f t="shared" si="0"/>
        <v>135000</v>
      </c>
      <c r="L39" s="23"/>
      <c r="M39" s="23" t="s">
        <v>36</v>
      </c>
      <c r="N39" s="28">
        <v>0</v>
      </c>
    </row>
    <row r="40" spans="2:14" ht="26.25">
      <c r="B40" s="10">
        <v>13</v>
      </c>
      <c r="C40" s="23" t="s">
        <v>30</v>
      </c>
      <c r="D40" s="23" t="s">
        <v>82</v>
      </c>
      <c r="E40" s="24" t="s">
        <v>83</v>
      </c>
      <c r="F40" s="25" t="s">
        <v>84</v>
      </c>
      <c r="G40" s="23" t="s">
        <v>85</v>
      </c>
      <c r="H40" s="26" t="s">
        <v>35</v>
      </c>
      <c r="I40" s="29">
        <v>1000</v>
      </c>
      <c r="J40" s="26">
        <v>54</v>
      </c>
      <c r="K40" s="27">
        <f t="shared" si="0"/>
        <v>54000</v>
      </c>
      <c r="L40" s="23"/>
      <c r="M40" s="23" t="s">
        <v>36</v>
      </c>
      <c r="N40" s="28">
        <v>0</v>
      </c>
    </row>
    <row r="41" spans="2:14">
      <c r="B41" s="10">
        <v>14</v>
      </c>
      <c r="C41" s="23" t="s">
        <v>30</v>
      </c>
      <c r="D41" s="23" t="s">
        <v>86</v>
      </c>
      <c r="E41" s="24" t="s">
        <v>87</v>
      </c>
      <c r="F41" s="23" t="s">
        <v>88</v>
      </c>
      <c r="G41" s="24" t="s">
        <v>89</v>
      </c>
      <c r="H41" s="26" t="s">
        <v>35</v>
      </c>
      <c r="I41" s="29">
        <v>50</v>
      </c>
      <c r="J41" s="26">
        <v>176</v>
      </c>
      <c r="K41" s="27">
        <f t="shared" si="0"/>
        <v>8800</v>
      </c>
      <c r="L41" s="23"/>
      <c r="M41" s="23" t="s">
        <v>36</v>
      </c>
      <c r="N41" s="28">
        <v>0</v>
      </c>
    </row>
    <row r="42" spans="2:14" ht="51.75">
      <c r="B42" s="10">
        <v>15</v>
      </c>
      <c r="C42" s="23" t="s">
        <v>30</v>
      </c>
      <c r="D42" s="23" t="s">
        <v>90</v>
      </c>
      <c r="E42" s="24" t="s">
        <v>91</v>
      </c>
      <c r="F42" s="25" t="s">
        <v>92</v>
      </c>
      <c r="G42" s="24" t="s">
        <v>93</v>
      </c>
      <c r="H42" s="26" t="s">
        <v>35</v>
      </c>
      <c r="I42" s="29">
        <v>250</v>
      </c>
      <c r="J42" s="26">
        <v>266</v>
      </c>
      <c r="K42" s="27">
        <f t="shared" si="0"/>
        <v>66500</v>
      </c>
      <c r="L42" s="23"/>
      <c r="M42" s="23" t="s">
        <v>36</v>
      </c>
      <c r="N42" s="28">
        <v>0</v>
      </c>
    </row>
    <row r="43" spans="2:14" ht="64.5">
      <c r="B43" s="10">
        <v>16</v>
      </c>
      <c r="C43" s="23" t="s">
        <v>30</v>
      </c>
      <c r="D43" s="23" t="s">
        <v>94</v>
      </c>
      <c r="E43" s="24" t="s">
        <v>95</v>
      </c>
      <c r="F43" s="25" t="s">
        <v>96</v>
      </c>
      <c r="G43" s="25" t="s">
        <v>97</v>
      </c>
      <c r="H43" s="26" t="s">
        <v>35</v>
      </c>
      <c r="I43" s="29">
        <v>50</v>
      </c>
      <c r="J43" s="26">
        <v>194</v>
      </c>
      <c r="K43" s="27">
        <f t="shared" si="0"/>
        <v>9700</v>
      </c>
      <c r="L43" s="23"/>
      <c r="M43" s="23" t="s">
        <v>36</v>
      </c>
      <c r="N43" s="28">
        <v>0</v>
      </c>
    </row>
    <row r="44" spans="2:14" ht="39">
      <c r="B44" s="10">
        <v>17</v>
      </c>
      <c r="C44" s="23" t="s">
        <v>30</v>
      </c>
      <c r="D44" s="31" t="s">
        <v>98</v>
      </c>
      <c r="E44" s="24" t="s">
        <v>99</v>
      </c>
      <c r="F44" s="25" t="s">
        <v>100</v>
      </c>
      <c r="G44" s="25" t="s">
        <v>101</v>
      </c>
      <c r="H44" s="26" t="s">
        <v>35</v>
      </c>
      <c r="I44" s="29">
        <v>50</v>
      </c>
      <c r="J44" s="26">
        <v>179</v>
      </c>
      <c r="K44" s="27">
        <f t="shared" si="0"/>
        <v>8950</v>
      </c>
      <c r="L44" s="23"/>
      <c r="M44" s="23" t="s">
        <v>36</v>
      </c>
      <c r="N44" s="28">
        <v>0</v>
      </c>
    </row>
    <row r="45" spans="2:14" ht="26.25">
      <c r="B45" s="10">
        <v>18</v>
      </c>
      <c r="C45" s="23" t="s">
        <v>30</v>
      </c>
      <c r="D45" s="23" t="s">
        <v>102</v>
      </c>
      <c r="E45" s="24" t="s">
        <v>103</v>
      </c>
      <c r="F45" s="25" t="s">
        <v>104</v>
      </c>
      <c r="G45" s="24" t="s">
        <v>105</v>
      </c>
      <c r="H45" s="26" t="s">
        <v>35</v>
      </c>
      <c r="I45" s="29">
        <v>50</v>
      </c>
      <c r="J45" s="26">
        <v>128</v>
      </c>
      <c r="K45" s="27">
        <f t="shared" si="0"/>
        <v>6400</v>
      </c>
      <c r="L45" s="23"/>
      <c r="M45" s="23" t="s">
        <v>36</v>
      </c>
      <c r="N45" s="28">
        <v>0</v>
      </c>
    </row>
    <row r="46" spans="2:14" ht="64.5">
      <c r="B46" s="10">
        <v>19</v>
      </c>
      <c r="C46" s="23" t="s">
        <v>30</v>
      </c>
      <c r="D46" s="23" t="s">
        <v>106</v>
      </c>
      <c r="E46" s="24" t="s">
        <v>107</v>
      </c>
      <c r="F46" s="25" t="s">
        <v>108</v>
      </c>
      <c r="G46" s="25" t="s">
        <v>109</v>
      </c>
      <c r="H46" s="26" t="s">
        <v>35</v>
      </c>
      <c r="I46" s="29">
        <v>150</v>
      </c>
      <c r="J46" s="26">
        <v>235</v>
      </c>
      <c r="K46" s="27">
        <f t="shared" si="0"/>
        <v>35250</v>
      </c>
      <c r="L46" s="23"/>
      <c r="M46" s="23" t="s">
        <v>36</v>
      </c>
      <c r="N46" s="28">
        <v>0</v>
      </c>
    </row>
    <row r="47" spans="2:14" ht="51.75">
      <c r="B47" s="10">
        <v>20</v>
      </c>
      <c r="C47" s="23" t="s">
        <v>30</v>
      </c>
      <c r="D47" s="23" t="s">
        <v>110</v>
      </c>
      <c r="E47" s="24" t="s">
        <v>111</v>
      </c>
      <c r="F47" s="25" t="s">
        <v>112</v>
      </c>
      <c r="G47" s="25" t="s">
        <v>109</v>
      </c>
      <c r="H47" s="26" t="s">
        <v>35</v>
      </c>
      <c r="I47" s="29">
        <v>200</v>
      </c>
      <c r="J47" s="26">
        <v>235</v>
      </c>
      <c r="K47" s="27">
        <f t="shared" si="0"/>
        <v>47000</v>
      </c>
      <c r="L47" s="23"/>
      <c r="M47" s="23" t="s">
        <v>36</v>
      </c>
      <c r="N47" s="28">
        <v>0</v>
      </c>
    </row>
    <row r="48" spans="2:14">
      <c r="B48" s="10">
        <v>21</v>
      </c>
      <c r="C48" s="23" t="s">
        <v>30</v>
      </c>
      <c r="D48" s="23" t="s">
        <v>113</v>
      </c>
      <c r="E48" s="24" t="s">
        <v>114</v>
      </c>
      <c r="F48" s="23" t="s">
        <v>115</v>
      </c>
      <c r="G48" s="23" t="s">
        <v>116</v>
      </c>
      <c r="H48" s="26" t="s">
        <v>35</v>
      </c>
      <c r="I48" s="26">
        <v>160</v>
      </c>
      <c r="J48" s="26">
        <v>1865</v>
      </c>
      <c r="K48" s="27">
        <f t="shared" si="0"/>
        <v>298400</v>
      </c>
      <c r="L48" s="23"/>
      <c r="M48" s="23" t="s">
        <v>36</v>
      </c>
      <c r="N48" s="28">
        <v>0</v>
      </c>
    </row>
    <row r="49" spans="2:14">
      <c r="B49" s="10">
        <v>22</v>
      </c>
      <c r="C49" s="23" t="s">
        <v>30</v>
      </c>
      <c r="D49" s="23" t="s">
        <v>117</v>
      </c>
      <c r="E49" s="24" t="s">
        <v>118</v>
      </c>
      <c r="F49" s="23" t="s">
        <v>119</v>
      </c>
      <c r="G49" s="31" t="s">
        <v>120</v>
      </c>
      <c r="H49" s="26" t="s">
        <v>35</v>
      </c>
      <c r="I49" s="26">
        <v>2300</v>
      </c>
      <c r="J49" s="26">
        <v>106</v>
      </c>
      <c r="K49" s="27">
        <f t="shared" si="0"/>
        <v>243800</v>
      </c>
      <c r="L49" s="23"/>
      <c r="M49" s="23" t="s">
        <v>36</v>
      </c>
      <c r="N49" s="28">
        <v>0</v>
      </c>
    </row>
    <row r="50" spans="2:14">
      <c r="B50" s="10">
        <v>23</v>
      </c>
      <c r="C50" s="23" t="s">
        <v>30</v>
      </c>
      <c r="D50" s="23" t="s">
        <v>121</v>
      </c>
      <c r="E50" s="24" t="s">
        <v>122</v>
      </c>
      <c r="F50" s="23" t="s">
        <v>123</v>
      </c>
      <c r="G50" s="23" t="s">
        <v>124</v>
      </c>
      <c r="H50" s="26" t="s">
        <v>35</v>
      </c>
      <c r="I50" s="29">
        <v>800</v>
      </c>
      <c r="J50" s="26">
        <v>81</v>
      </c>
      <c r="K50" s="27">
        <f t="shared" si="0"/>
        <v>64800</v>
      </c>
      <c r="L50" s="23"/>
      <c r="M50" s="23" t="s">
        <v>36</v>
      </c>
      <c r="N50" s="28">
        <v>0</v>
      </c>
    </row>
    <row r="51" spans="2:14">
      <c r="B51" s="10">
        <v>24</v>
      </c>
      <c r="C51" s="23" t="s">
        <v>30</v>
      </c>
      <c r="D51" s="23" t="s">
        <v>125</v>
      </c>
      <c r="E51" s="24" t="s">
        <v>126</v>
      </c>
      <c r="F51" s="23" t="s">
        <v>127</v>
      </c>
      <c r="G51" s="23" t="s">
        <v>128</v>
      </c>
      <c r="H51" s="26" t="s">
        <v>35</v>
      </c>
      <c r="I51" s="29">
        <v>300</v>
      </c>
      <c r="J51" s="26">
        <v>104</v>
      </c>
      <c r="K51" s="27">
        <f t="shared" si="0"/>
        <v>31200</v>
      </c>
      <c r="L51" s="23"/>
      <c r="M51" s="23" t="s">
        <v>36</v>
      </c>
      <c r="N51" s="28">
        <v>0</v>
      </c>
    </row>
    <row r="52" spans="2:14" ht="26.25">
      <c r="B52" s="10">
        <v>25</v>
      </c>
      <c r="C52" s="23" t="s">
        <v>30</v>
      </c>
      <c r="D52" s="23" t="s">
        <v>129</v>
      </c>
      <c r="E52" s="24" t="s">
        <v>130</v>
      </c>
      <c r="F52" s="23" t="s">
        <v>131</v>
      </c>
      <c r="G52" s="25" t="s">
        <v>132</v>
      </c>
      <c r="H52" s="26" t="s">
        <v>35</v>
      </c>
      <c r="I52" s="29">
        <v>800</v>
      </c>
      <c r="J52" s="26">
        <v>84</v>
      </c>
      <c r="K52" s="27">
        <f t="shared" si="0"/>
        <v>67200</v>
      </c>
      <c r="L52" s="23"/>
      <c r="M52" s="23" t="s">
        <v>36</v>
      </c>
      <c r="N52" s="28">
        <v>0</v>
      </c>
    </row>
    <row r="53" spans="2:14">
      <c r="B53" s="10">
        <v>26</v>
      </c>
      <c r="C53" s="23" t="s">
        <v>30</v>
      </c>
      <c r="D53" s="23" t="s">
        <v>133</v>
      </c>
      <c r="E53" s="24" t="s">
        <v>134</v>
      </c>
      <c r="F53" s="23" t="s">
        <v>135</v>
      </c>
      <c r="G53" s="24" t="s">
        <v>136</v>
      </c>
      <c r="H53" s="26" t="s">
        <v>35</v>
      </c>
      <c r="I53" s="29">
        <v>50</v>
      </c>
      <c r="J53" s="26">
        <v>575</v>
      </c>
      <c r="K53" s="27">
        <f t="shared" si="0"/>
        <v>28750</v>
      </c>
      <c r="L53" s="23"/>
      <c r="M53" s="23" t="s">
        <v>36</v>
      </c>
      <c r="N53" s="28">
        <v>0</v>
      </c>
    </row>
    <row r="54" spans="2:14" ht="26.25">
      <c r="B54" s="10">
        <v>27</v>
      </c>
      <c r="C54" s="23" t="s">
        <v>30</v>
      </c>
      <c r="D54" s="23" t="s">
        <v>137</v>
      </c>
      <c r="E54" s="24" t="s">
        <v>138</v>
      </c>
      <c r="F54" s="23" t="s">
        <v>139</v>
      </c>
      <c r="G54" s="24" t="s">
        <v>140</v>
      </c>
      <c r="H54" s="26" t="s">
        <v>35</v>
      </c>
      <c r="I54" s="29">
        <v>50</v>
      </c>
      <c r="J54" s="26">
        <v>521</v>
      </c>
      <c r="K54" s="27">
        <f t="shared" si="0"/>
        <v>26050</v>
      </c>
      <c r="L54" s="23"/>
      <c r="M54" s="23" t="s">
        <v>36</v>
      </c>
      <c r="N54" s="28">
        <v>0</v>
      </c>
    </row>
    <row r="55" spans="2:14">
      <c r="B55" s="10">
        <v>28</v>
      </c>
      <c r="C55" s="23" t="s">
        <v>30</v>
      </c>
      <c r="D55" s="23" t="s">
        <v>141</v>
      </c>
      <c r="E55" s="24" t="s">
        <v>142</v>
      </c>
      <c r="F55" s="23" t="s">
        <v>143</v>
      </c>
      <c r="G55" s="24" t="s">
        <v>142</v>
      </c>
      <c r="H55" s="26" t="s">
        <v>35</v>
      </c>
      <c r="I55" s="29">
        <v>10</v>
      </c>
      <c r="J55" s="26">
        <v>788</v>
      </c>
      <c r="K55" s="27">
        <f t="shared" si="0"/>
        <v>7880</v>
      </c>
      <c r="L55" s="23"/>
      <c r="M55" s="23" t="s">
        <v>36</v>
      </c>
      <c r="N55" s="28">
        <v>0</v>
      </c>
    </row>
    <row r="56" spans="2:14">
      <c r="B56" s="10">
        <v>29</v>
      </c>
      <c r="C56" s="23" t="s">
        <v>30</v>
      </c>
      <c r="D56" s="23" t="s">
        <v>144</v>
      </c>
      <c r="E56" s="24" t="s">
        <v>145</v>
      </c>
      <c r="F56" s="23" t="s">
        <v>146</v>
      </c>
      <c r="G56" s="24" t="s">
        <v>147</v>
      </c>
      <c r="H56" s="26" t="s">
        <v>35</v>
      </c>
      <c r="I56" s="29">
        <v>200</v>
      </c>
      <c r="J56" s="26">
        <v>417</v>
      </c>
      <c r="K56" s="27">
        <f t="shared" si="0"/>
        <v>83400</v>
      </c>
      <c r="L56" s="23"/>
      <c r="M56" s="23" t="s">
        <v>36</v>
      </c>
      <c r="N56" s="28">
        <v>0</v>
      </c>
    </row>
    <row r="57" spans="2:14">
      <c r="B57" s="10">
        <v>30</v>
      </c>
      <c r="C57" s="23" t="s">
        <v>30</v>
      </c>
      <c r="D57" s="23" t="s">
        <v>148</v>
      </c>
      <c r="E57" s="24" t="s">
        <v>149</v>
      </c>
      <c r="F57" s="23" t="s">
        <v>150</v>
      </c>
      <c r="G57" s="24" t="s">
        <v>151</v>
      </c>
      <c r="H57" s="26" t="s">
        <v>35</v>
      </c>
      <c r="I57" s="29">
        <v>300</v>
      </c>
      <c r="J57" s="26">
        <v>393</v>
      </c>
      <c r="K57" s="27">
        <f t="shared" si="0"/>
        <v>117900</v>
      </c>
      <c r="L57" s="23"/>
      <c r="M57" s="23" t="s">
        <v>36</v>
      </c>
      <c r="N57" s="28">
        <v>0</v>
      </c>
    </row>
    <row r="58" spans="2:14">
      <c r="B58" s="10">
        <v>31</v>
      </c>
      <c r="C58" s="23" t="s">
        <v>30</v>
      </c>
      <c r="D58" s="23" t="s">
        <v>152</v>
      </c>
      <c r="E58" s="24" t="s">
        <v>153</v>
      </c>
      <c r="F58" s="23" t="s">
        <v>154</v>
      </c>
      <c r="G58" s="23" t="s">
        <v>155</v>
      </c>
      <c r="H58" s="26" t="s">
        <v>35</v>
      </c>
      <c r="I58" s="29">
        <v>50</v>
      </c>
      <c r="J58" s="26">
        <v>165</v>
      </c>
      <c r="K58" s="27">
        <f t="shared" si="0"/>
        <v>8250</v>
      </c>
      <c r="L58" s="23"/>
      <c r="M58" s="23" t="s">
        <v>36</v>
      </c>
      <c r="N58" s="28">
        <v>0</v>
      </c>
    </row>
    <row r="59" spans="2:14">
      <c r="B59" s="10">
        <v>32</v>
      </c>
      <c r="C59" s="23" t="s">
        <v>30</v>
      </c>
      <c r="D59" s="23" t="s">
        <v>156</v>
      </c>
      <c r="E59" s="24" t="s">
        <v>157</v>
      </c>
      <c r="F59" s="23" t="s">
        <v>158</v>
      </c>
      <c r="G59" s="24" t="s">
        <v>159</v>
      </c>
      <c r="H59" s="26" t="s">
        <v>35</v>
      </c>
      <c r="I59" s="29">
        <v>5</v>
      </c>
      <c r="J59" s="26">
        <v>3000</v>
      </c>
      <c r="K59" s="27">
        <f t="shared" si="0"/>
        <v>15000</v>
      </c>
      <c r="L59" s="23"/>
      <c r="M59" s="23" t="s">
        <v>36</v>
      </c>
      <c r="N59" s="28">
        <v>0</v>
      </c>
    </row>
    <row r="60" spans="2:14" ht="70.5" customHeight="1">
      <c r="B60" s="10">
        <v>33</v>
      </c>
      <c r="C60" s="23" t="s">
        <v>30</v>
      </c>
      <c r="D60" s="25" t="s">
        <v>160</v>
      </c>
      <c r="E60" s="24" t="s">
        <v>161</v>
      </c>
      <c r="F60" s="25" t="s">
        <v>162</v>
      </c>
      <c r="G60" s="24" t="s">
        <v>163</v>
      </c>
      <c r="H60" s="26" t="s">
        <v>81</v>
      </c>
      <c r="I60" s="29">
        <v>1700</v>
      </c>
      <c r="J60" s="26">
        <v>75</v>
      </c>
      <c r="K60" s="27">
        <f t="shared" si="0"/>
        <v>127500</v>
      </c>
      <c r="L60" s="23"/>
      <c r="M60" s="23" t="s">
        <v>36</v>
      </c>
      <c r="N60" s="28">
        <v>0</v>
      </c>
    </row>
    <row r="61" spans="2:14" ht="26.25">
      <c r="B61" s="10">
        <v>34</v>
      </c>
      <c r="C61" s="23" t="s">
        <v>30</v>
      </c>
      <c r="D61" s="23" t="s">
        <v>164</v>
      </c>
      <c r="E61" s="24" t="s">
        <v>165</v>
      </c>
      <c r="F61" s="25" t="s">
        <v>166</v>
      </c>
      <c r="G61" s="24" t="s">
        <v>167</v>
      </c>
      <c r="H61" s="26" t="s">
        <v>81</v>
      </c>
      <c r="I61" s="29">
        <v>300</v>
      </c>
      <c r="J61" s="26">
        <v>96</v>
      </c>
      <c r="K61" s="27">
        <f t="shared" si="0"/>
        <v>28800</v>
      </c>
      <c r="L61" s="23"/>
      <c r="M61" s="23" t="s">
        <v>36</v>
      </c>
      <c r="N61" s="28">
        <v>0</v>
      </c>
    </row>
    <row r="62" spans="2:14">
      <c r="B62" s="10">
        <v>35</v>
      </c>
      <c r="C62" s="23" t="s">
        <v>30</v>
      </c>
      <c r="D62" s="23" t="s">
        <v>168</v>
      </c>
      <c r="E62" s="24" t="s">
        <v>168</v>
      </c>
      <c r="F62" s="23" t="s">
        <v>169</v>
      </c>
      <c r="G62" s="23" t="s">
        <v>170</v>
      </c>
      <c r="H62" s="26" t="s">
        <v>35</v>
      </c>
      <c r="I62" s="26">
        <v>40</v>
      </c>
      <c r="J62" s="26">
        <v>475</v>
      </c>
      <c r="K62" s="27">
        <f t="shared" si="0"/>
        <v>19000</v>
      </c>
      <c r="L62" s="23"/>
      <c r="M62" s="23" t="s">
        <v>36</v>
      </c>
      <c r="N62" s="28">
        <v>0</v>
      </c>
    </row>
    <row r="63" spans="2:14">
      <c r="B63" s="10">
        <v>36</v>
      </c>
      <c r="C63" s="23" t="s">
        <v>30</v>
      </c>
      <c r="D63" s="23" t="s">
        <v>171</v>
      </c>
      <c r="E63" s="24" t="s">
        <v>171</v>
      </c>
      <c r="F63" s="23" t="s">
        <v>172</v>
      </c>
      <c r="G63" s="23" t="s">
        <v>172</v>
      </c>
      <c r="H63" s="26" t="s">
        <v>35</v>
      </c>
      <c r="I63" s="26">
        <v>40</v>
      </c>
      <c r="J63" s="26">
        <v>475</v>
      </c>
      <c r="K63" s="27">
        <f t="shared" si="0"/>
        <v>19000</v>
      </c>
      <c r="L63" s="23"/>
      <c r="M63" s="23" t="s">
        <v>36</v>
      </c>
      <c r="N63" s="28">
        <v>0</v>
      </c>
    </row>
    <row r="64" spans="2:14" s="1" customFormat="1">
      <c r="B64" s="10">
        <v>37</v>
      </c>
      <c r="C64" s="23" t="s">
        <v>30</v>
      </c>
      <c r="D64" s="23" t="s">
        <v>248</v>
      </c>
      <c r="E64" s="24" t="s">
        <v>249</v>
      </c>
      <c r="F64" s="23" t="s">
        <v>252</v>
      </c>
      <c r="G64" s="32" t="s">
        <v>250</v>
      </c>
      <c r="H64" s="26" t="s">
        <v>35</v>
      </c>
      <c r="I64" s="26">
        <v>40</v>
      </c>
      <c r="J64" s="26">
        <v>478</v>
      </c>
      <c r="K64" s="27">
        <f t="shared" si="0"/>
        <v>19120</v>
      </c>
      <c r="L64" s="23"/>
      <c r="M64" s="23" t="s">
        <v>36</v>
      </c>
      <c r="N64" s="28">
        <v>0</v>
      </c>
    </row>
    <row r="65" spans="2:14" ht="39">
      <c r="B65" s="10">
        <v>38</v>
      </c>
      <c r="C65" s="23" t="s">
        <v>30</v>
      </c>
      <c r="D65" s="23" t="s">
        <v>173</v>
      </c>
      <c r="E65" s="24" t="s">
        <v>174</v>
      </c>
      <c r="F65" s="23" t="s">
        <v>175</v>
      </c>
      <c r="G65" s="24" t="s">
        <v>176</v>
      </c>
      <c r="H65" s="26" t="s">
        <v>35</v>
      </c>
      <c r="I65" s="26">
        <v>80</v>
      </c>
      <c r="J65" s="26">
        <v>2470</v>
      </c>
      <c r="K65" s="27">
        <f t="shared" si="0"/>
        <v>197600</v>
      </c>
      <c r="L65" s="23"/>
      <c r="M65" s="23" t="s">
        <v>36</v>
      </c>
      <c r="N65" s="28">
        <v>0</v>
      </c>
    </row>
    <row r="66" spans="2:14" ht="51.75">
      <c r="B66" s="10">
        <v>39</v>
      </c>
      <c r="C66" s="23" t="s">
        <v>30</v>
      </c>
      <c r="D66" s="23" t="s">
        <v>177</v>
      </c>
      <c r="E66" s="24" t="s">
        <v>178</v>
      </c>
      <c r="F66" s="25" t="s">
        <v>179</v>
      </c>
      <c r="G66" s="24" t="s">
        <v>180</v>
      </c>
      <c r="H66" s="26" t="s">
        <v>60</v>
      </c>
      <c r="I66" s="26">
        <v>700</v>
      </c>
      <c r="J66" s="26">
        <v>331</v>
      </c>
      <c r="K66" s="27">
        <f t="shared" si="0"/>
        <v>231700</v>
      </c>
      <c r="L66" s="23"/>
      <c r="M66" s="23" t="s">
        <v>36</v>
      </c>
      <c r="N66" s="28">
        <v>0</v>
      </c>
    </row>
    <row r="67" spans="2:14">
      <c r="B67" s="10">
        <v>40</v>
      </c>
      <c r="C67" s="31" t="s">
        <v>30</v>
      </c>
      <c r="D67" s="31" t="s">
        <v>181</v>
      </c>
      <c r="E67" s="31" t="s">
        <v>182</v>
      </c>
      <c r="F67" s="31" t="s">
        <v>183</v>
      </c>
      <c r="G67" s="31" t="s">
        <v>184</v>
      </c>
      <c r="H67" s="33" t="s">
        <v>35</v>
      </c>
      <c r="I67" s="34">
        <v>10</v>
      </c>
      <c r="J67" s="34">
        <v>900</v>
      </c>
      <c r="K67" s="27">
        <f t="shared" si="0"/>
        <v>9000</v>
      </c>
      <c r="L67" s="31"/>
      <c r="M67" s="31" t="s">
        <v>36</v>
      </c>
      <c r="N67" s="34">
        <v>0</v>
      </c>
    </row>
    <row r="68" spans="2:14" ht="42" customHeight="1">
      <c r="B68" s="10">
        <v>41</v>
      </c>
      <c r="C68" s="23" t="s">
        <v>30</v>
      </c>
      <c r="D68" s="23" t="s">
        <v>185</v>
      </c>
      <c r="E68" s="24" t="s">
        <v>186</v>
      </c>
      <c r="F68" s="35" t="s">
        <v>187</v>
      </c>
      <c r="G68" s="24" t="s">
        <v>188</v>
      </c>
      <c r="H68" s="26" t="s">
        <v>35</v>
      </c>
      <c r="I68" s="26">
        <v>3000</v>
      </c>
      <c r="J68" s="26">
        <v>137</v>
      </c>
      <c r="K68" s="27">
        <f t="shared" si="0"/>
        <v>411000</v>
      </c>
      <c r="L68" s="23"/>
      <c r="M68" s="23" t="s">
        <v>36</v>
      </c>
      <c r="N68" s="28">
        <v>0</v>
      </c>
    </row>
    <row r="69" spans="2:14" ht="44.25" customHeight="1">
      <c r="B69" s="10">
        <v>42</v>
      </c>
      <c r="C69" s="23" t="s">
        <v>30</v>
      </c>
      <c r="D69" s="23" t="s">
        <v>189</v>
      </c>
      <c r="E69" s="23" t="s">
        <v>190</v>
      </c>
      <c r="F69" s="25" t="s">
        <v>191</v>
      </c>
      <c r="G69" s="25" t="s">
        <v>192</v>
      </c>
      <c r="H69" s="36" t="s">
        <v>35</v>
      </c>
      <c r="I69" s="34">
        <v>700</v>
      </c>
      <c r="J69" s="28">
        <v>756</v>
      </c>
      <c r="K69" s="27">
        <f t="shared" si="0"/>
        <v>529200</v>
      </c>
      <c r="L69" s="23"/>
      <c r="M69" s="23" t="s">
        <v>36</v>
      </c>
      <c r="N69" s="28">
        <v>0</v>
      </c>
    </row>
    <row r="70" spans="2:14">
      <c r="B70" s="10">
        <v>43</v>
      </c>
      <c r="C70" s="23" t="s">
        <v>30</v>
      </c>
      <c r="D70" s="23" t="s">
        <v>193</v>
      </c>
      <c r="E70" s="23" t="s">
        <v>193</v>
      </c>
      <c r="F70" s="23" t="s">
        <v>194</v>
      </c>
      <c r="G70" s="23" t="s">
        <v>195</v>
      </c>
      <c r="H70" s="28" t="s">
        <v>35</v>
      </c>
      <c r="I70" s="34">
        <v>5</v>
      </c>
      <c r="J70" s="28">
        <v>930</v>
      </c>
      <c r="K70" s="27">
        <f t="shared" si="0"/>
        <v>4650</v>
      </c>
      <c r="L70" s="23"/>
      <c r="M70" s="23" t="s">
        <v>36</v>
      </c>
      <c r="N70" s="28">
        <v>0</v>
      </c>
    </row>
    <row r="71" spans="2:14" ht="39">
      <c r="B71" s="10">
        <v>44</v>
      </c>
      <c r="C71" s="23" t="s">
        <v>30</v>
      </c>
      <c r="D71" s="23" t="s">
        <v>196</v>
      </c>
      <c r="E71" s="23" t="s">
        <v>197</v>
      </c>
      <c r="F71" s="25" t="s">
        <v>198</v>
      </c>
      <c r="G71" s="25" t="s">
        <v>199</v>
      </c>
      <c r="H71" s="28" t="s">
        <v>35</v>
      </c>
      <c r="I71" s="34">
        <v>200</v>
      </c>
      <c r="J71" s="28">
        <v>442</v>
      </c>
      <c r="K71" s="27">
        <f t="shared" si="0"/>
        <v>88400</v>
      </c>
      <c r="L71" s="23"/>
      <c r="M71" s="23" t="s">
        <v>36</v>
      </c>
      <c r="N71" s="28">
        <v>0</v>
      </c>
    </row>
    <row r="72" spans="2:14">
      <c r="B72" s="10">
        <v>45</v>
      </c>
      <c r="C72" s="23" t="s">
        <v>30</v>
      </c>
      <c r="D72" s="23" t="s">
        <v>200</v>
      </c>
      <c r="E72" s="23" t="s">
        <v>201</v>
      </c>
      <c r="F72" s="23" t="s">
        <v>202</v>
      </c>
      <c r="G72" s="31" t="s">
        <v>203</v>
      </c>
      <c r="H72" s="28" t="s">
        <v>35</v>
      </c>
      <c r="I72" s="34">
        <v>10</v>
      </c>
      <c r="J72" s="28">
        <v>1500</v>
      </c>
      <c r="K72" s="27">
        <f t="shared" si="0"/>
        <v>15000</v>
      </c>
      <c r="L72" s="23"/>
      <c r="M72" s="23" t="s">
        <v>36</v>
      </c>
      <c r="N72" s="28">
        <v>0</v>
      </c>
    </row>
    <row r="73" spans="2:14" ht="39">
      <c r="B73" s="10">
        <v>46</v>
      </c>
      <c r="C73" s="23" t="s">
        <v>30</v>
      </c>
      <c r="D73" s="25" t="s">
        <v>204</v>
      </c>
      <c r="E73" s="23" t="s">
        <v>205</v>
      </c>
      <c r="F73" s="25" t="s">
        <v>206</v>
      </c>
      <c r="G73" s="23" t="s">
        <v>205</v>
      </c>
      <c r="H73" s="28" t="s">
        <v>35</v>
      </c>
      <c r="I73" s="34">
        <v>45</v>
      </c>
      <c r="J73" s="28">
        <v>1000</v>
      </c>
      <c r="K73" s="27">
        <f t="shared" si="0"/>
        <v>45000</v>
      </c>
      <c r="L73" s="23"/>
      <c r="M73" s="23" t="s">
        <v>36</v>
      </c>
      <c r="N73" s="28">
        <v>0</v>
      </c>
    </row>
    <row r="74" spans="2:14" ht="39">
      <c r="B74" s="10">
        <v>47</v>
      </c>
      <c r="C74" s="23" t="s">
        <v>30</v>
      </c>
      <c r="D74" s="25" t="s">
        <v>207</v>
      </c>
      <c r="E74" s="23" t="s">
        <v>208</v>
      </c>
      <c r="F74" s="25" t="s">
        <v>209</v>
      </c>
      <c r="G74" s="23" t="s">
        <v>208</v>
      </c>
      <c r="H74" s="28" t="s">
        <v>35</v>
      </c>
      <c r="I74" s="34">
        <v>45</v>
      </c>
      <c r="J74" s="28">
        <v>800</v>
      </c>
      <c r="K74" s="27">
        <f t="shared" si="0"/>
        <v>36000</v>
      </c>
      <c r="L74" s="23"/>
      <c r="M74" s="23" t="s">
        <v>36</v>
      </c>
      <c r="N74" s="28">
        <v>0</v>
      </c>
    </row>
    <row r="75" spans="2:14" ht="51.75">
      <c r="B75" s="10">
        <v>48</v>
      </c>
      <c r="C75" s="23" t="s">
        <v>30</v>
      </c>
      <c r="D75" s="23" t="s">
        <v>210</v>
      </c>
      <c r="E75" s="23" t="s">
        <v>211</v>
      </c>
      <c r="F75" s="25" t="s">
        <v>212</v>
      </c>
      <c r="G75" s="25" t="s">
        <v>213</v>
      </c>
      <c r="H75" s="28" t="s">
        <v>214</v>
      </c>
      <c r="I75" s="34">
        <v>150</v>
      </c>
      <c r="J75" s="28">
        <v>336</v>
      </c>
      <c r="K75" s="27">
        <f t="shared" si="0"/>
        <v>50400</v>
      </c>
      <c r="L75" s="23"/>
      <c r="M75" s="23" t="s">
        <v>36</v>
      </c>
      <c r="N75" s="28">
        <v>0</v>
      </c>
    </row>
    <row r="76" spans="2:14" ht="39">
      <c r="B76" s="10">
        <v>49</v>
      </c>
      <c r="C76" s="23" t="s">
        <v>30</v>
      </c>
      <c r="D76" s="23" t="s">
        <v>215</v>
      </c>
      <c r="E76" s="23" t="s">
        <v>216</v>
      </c>
      <c r="F76" s="25" t="s">
        <v>217</v>
      </c>
      <c r="G76" s="30" t="s">
        <v>218</v>
      </c>
      <c r="H76" s="28" t="s">
        <v>35</v>
      </c>
      <c r="I76" s="34">
        <v>200</v>
      </c>
      <c r="J76" s="34">
        <v>450</v>
      </c>
      <c r="K76" s="27">
        <f t="shared" si="0"/>
        <v>90000</v>
      </c>
      <c r="L76" s="23"/>
      <c r="M76" s="23" t="s">
        <v>36</v>
      </c>
      <c r="N76" s="28">
        <v>0</v>
      </c>
    </row>
    <row r="77" spans="2:14" ht="51.75">
      <c r="B77" s="10">
        <v>50</v>
      </c>
      <c r="C77" s="23" t="s">
        <v>30</v>
      </c>
      <c r="D77" s="23" t="s">
        <v>219</v>
      </c>
      <c r="E77" s="23" t="s">
        <v>220</v>
      </c>
      <c r="F77" s="25" t="s">
        <v>221</v>
      </c>
      <c r="G77" s="30" t="s">
        <v>222</v>
      </c>
      <c r="H77" s="28" t="s">
        <v>60</v>
      </c>
      <c r="I77" s="34">
        <v>400</v>
      </c>
      <c r="J77" s="28">
        <v>150</v>
      </c>
      <c r="K77" s="27">
        <f t="shared" si="0"/>
        <v>60000</v>
      </c>
      <c r="L77" s="23"/>
      <c r="M77" s="23" t="s">
        <v>36</v>
      </c>
      <c r="N77" s="28">
        <v>0</v>
      </c>
    </row>
    <row r="78" spans="2:14" ht="39">
      <c r="B78" s="10">
        <v>51</v>
      </c>
      <c r="C78" s="23" t="s">
        <v>30</v>
      </c>
      <c r="D78" s="23" t="s">
        <v>223</v>
      </c>
      <c r="E78" s="23" t="s">
        <v>223</v>
      </c>
      <c r="F78" s="25" t="s">
        <v>224</v>
      </c>
      <c r="G78" s="31" t="s">
        <v>225</v>
      </c>
      <c r="H78" s="28" t="s">
        <v>35</v>
      </c>
      <c r="I78" s="34">
        <v>200</v>
      </c>
      <c r="J78" s="28">
        <v>336</v>
      </c>
      <c r="K78" s="27">
        <f t="shared" si="0"/>
        <v>67200</v>
      </c>
      <c r="L78" s="23"/>
      <c r="M78" s="23" t="s">
        <v>36</v>
      </c>
      <c r="N78" s="28">
        <v>0</v>
      </c>
    </row>
    <row r="79" spans="2:14">
      <c r="B79" s="10">
        <v>52</v>
      </c>
      <c r="C79" s="23" t="s">
        <v>30</v>
      </c>
      <c r="D79" s="23" t="s">
        <v>226</v>
      </c>
      <c r="E79" s="23" t="s">
        <v>227</v>
      </c>
      <c r="F79" s="23" t="s">
        <v>228</v>
      </c>
      <c r="G79" s="31" t="s">
        <v>229</v>
      </c>
      <c r="H79" s="28" t="s">
        <v>35</v>
      </c>
      <c r="I79" s="34">
        <v>20</v>
      </c>
      <c r="J79" s="28">
        <v>524</v>
      </c>
      <c r="K79" s="27">
        <f t="shared" si="0"/>
        <v>10480</v>
      </c>
      <c r="L79" s="23"/>
      <c r="M79" s="23" t="s">
        <v>36</v>
      </c>
      <c r="N79" s="28">
        <v>0</v>
      </c>
    </row>
    <row r="80" spans="2:14" ht="51.75">
      <c r="B80" s="10">
        <v>53</v>
      </c>
      <c r="C80" s="23" t="s">
        <v>30</v>
      </c>
      <c r="D80" s="23" t="s">
        <v>230</v>
      </c>
      <c r="E80" s="23" t="s">
        <v>230</v>
      </c>
      <c r="F80" s="25" t="s">
        <v>231</v>
      </c>
      <c r="G80" s="25" t="s">
        <v>232</v>
      </c>
      <c r="H80" s="28" t="s">
        <v>60</v>
      </c>
      <c r="I80" s="34">
        <v>150</v>
      </c>
      <c r="J80" s="28">
        <v>179</v>
      </c>
      <c r="K80" s="27">
        <f t="shared" si="0"/>
        <v>26850</v>
      </c>
      <c r="L80" s="23"/>
      <c r="M80" s="23" t="s">
        <v>36</v>
      </c>
      <c r="N80" s="28">
        <v>0</v>
      </c>
    </row>
    <row r="81" spans="2:14" ht="51.75">
      <c r="B81" s="10">
        <v>54</v>
      </c>
      <c r="C81" s="23" t="s">
        <v>30</v>
      </c>
      <c r="D81" s="23" t="s">
        <v>233</v>
      </c>
      <c r="E81" s="23" t="s">
        <v>234</v>
      </c>
      <c r="F81" s="25" t="s">
        <v>235</v>
      </c>
      <c r="G81" s="25" t="s">
        <v>236</v>
      </c>
      <c r="H81" s="28" t="s">
        <v>60</v>
      </c>
      <c r="I81" s="34">
        <v>150</v>
      </c>
      <c r="J81" s="28">
        <v>240</v>
      </c>
      <c r="K81" s="27">
        <f t="shared" si="0"/>
        <v>36000</v>
      </c>
      <c r="L81" s="23"/>
      <c r="M81" s="23" t="s">
        <v>36</v>
      </c>
      <c r="N81" s="28">
        <v>0</v>
      </c>
    </row>
    <row r="82" spans="2:14" ht="58.5" customHeight="1">
      <c r="B82" s="10">
        <v>55</v>
      </c>
      <c r="C82" s="23" t="s">
        <v>30</v>
      </c>
      <c r="D82" s="23" t="s">
        <v>237</v>
      </c>
      <c r="E82" s="23" t="s">
        <v>238</v>
      </c>
      <c r="F82" s="25" t="s">
        <v>239</v>
      </c>
      <c r="G82" s="25" t="s">
        <v>240</v>
      </c>
      <c r="H82" s="28" t="s">
        <v>81</v>
      </c>
      <c r="I82" s="34">
        <v>480</v>
      </c>
      <c r="J82" s="28">
        <v>156</v>
      </c>
      <c r="K82" s="27">
        <f t="shared" si="0"/>
        <v>74880</v>
      </c>
      <c r="L82" s="23"/>
      <c r="M82" s="23" t="s">
        <v>36</v>
      </c>
      <c r="N82" s="28">
        <v>0</v>
      </c>
    </row>
    <row r="83" spans="2:14">
      <c r="B83" s="10">
        <v>56</v>
      </c>
      <c r="C83" s="23" t="s">
        <v>30</v>
      </c>
      <c r="D83" s="23" t="s">
        <v>241</v>
      </c>
      <c r="E83" s="23" t="s">
        <v>241</v>
      </c>
      <c r="F83" s="23" t="s">
        <v>242</v>
      </c>
      <c r="G83" s="23" t="s">
        <v>243</v>
      </c>
      <c r="H83" s="28" t="s">
        <v>35</v>
      </c>
      <c r="I83" s="34">
        <v>50</v>
      </c>
      <c r="J83" s="28">
        <v>366</v>
      </c>
      <c r="K83" s="27">
        <f t="shared" si="0"/>
        <v>18300</v>
      </c>
      <c r="L83" s="23"/>
      <c r="M83" s="23" t="s">
        <v>36</v>
      </c>
      <c r="N83" s="28">
        <v>0</v>
      </c>
    </row>
    <row r="84" spans="2:14">
      <c r="B84" s="11"/>
      <c r="C84" s="37" t="s">
        <v>244</v>
      </c>
      <c r="D84" s="37"/>
      <c r="E84" s="38"/>
      <c r="F84" s="37"/>
      <c r="G84" s="37"/>
      <c r="H84" s="37"/>
      <c r="I84" s="37"/>
      <c r="J84" s="37"/>
      <c r="K84" s="39">
        <f>SUM(K28:K83)</f>
        <v>5174760</v>
      </c>
      <c r="L84" s="37"/>
      <c r="M84" s="37"/>
      <c r="N84" s="37"/>
    </row>
    <row r="85" spans="2:14">
      <c r="B85" s="9"/>
      <c r="C85" s="13"/>
      <c r="D85" s="13"/>
      <c r="E85" s="40"/>
      <c r="F85" s="13"/>
      <c r="G85" s="13"/>
      <c r="H85" s="13"/>
      <c r="I85" s="13"/>
      <c r="J85" s="13"/>
      <c r="K85" s="13"/>
      <c r="L85" s="13"/>
      <c r="M85" s="41"/>
      <c r="N85" s="13"/>
    </row>
    <row r="86" spans="2:14">
      <c r="B86" s="9"/>
      <c r="C86" s="13"/>
      <c r="D86" s="13" t="s">
        <v>245</v>
      </c>
      <c r="E86" s="40"/>
      <c r="F86" s="13"/>
      <c r="G86" s="13"/>
      <c r="H86" s="13"/>
      <c r="I86" s="13"/>
      <c r="J86" s="13"/>
      <c r="K86" s="13"/>
      <c r="L86" s="13"/>
      <c r="M86" s="41"/>
      <c r="N86" s="13"/>
    </row>
    <row r="87" spans="2:14">
      <c r="B87" s="9"/>
      <c r="C87" s="13"/>
      <c r="D87" s="13" t="s">
        <v>246</v>
      </c>
      <c r="E87" s="40"/>
      <c r="F87" s="13"/>
      <c r="G87" s="13"/>
      <c r="H87" s="13"/>
      <c r="I87" s="13"/>
      <c r="J87" s="13"/>
      <c r="K87" s="13"/>
      <c r="L87" s="13"/>
      <c r="M87" s="13"/>
      <c r="N87" s="13"/>
    </row>
    <row r="88" spans="2:14">
      <c r="B88" s="9"/>
      <c r="C88" s="13"/>
      <c r="D88" s="13"/>
      <c r="E88" s="40"/>
      <c r="F88" s="13"/>
      <c r="G88" s="13"/>
      <c r="H88" s="13"/>
      <c r="I88" s="13"/>
      <c r="J88" s="13"/>
      <c r="K88" s="13"/>
      <c r="L88" s="13"/>
      <c r="M88" s="13"/>
      <c r="N88" s="13"/>
    </row>
    <row r="89" spans="2:14">
      <c r="B89" s="9"/>
      <c r="C89" s="9"/>
      <c r="D89" s="9"/>
      <c r="E89" s="2"/>
      <c r="F89" s="9"/>
      <c r="G89" s="9"/>
      <c r="H89" s="9"/>
      <c r="I89" s="9"/>
      <c r="J89" s="9"/>
      <c r="K89" s="9"/>
      <c r="L89" s="9"/>
      <c r="M89" s="9"/>
      <c r="N89" s="9"/>
    </row>
    <row r="90" spans="2:14">
      <c r="B90" s="9"/>
      <c r="C90" s="3"/>
      <c r="D90" s="3"/>
      <c r="E90" s="2"/>
      <c r="F90" s="3"/>
      <c r="G90" s="3"/>
      <c r="H90" s="3"/>
      <c r="I90" s="3"/>
      <c r="J90" s="3"/>
      <c r="K90" s="3"/>
      <c r="L90" s="3"/>
      <c r="M90" s="3"/>
      <c r="N90" s="3"/>
    </row>
    <row r="91" spans="2:14">
      <c r="B91" s="9"/>
      <c r="C91" s="3"/>
      <c r="D91" s="3"/>
      <c r="E91" s="2"/>
      <c r="F91" s="3"/>
      <c r="G91" s="3"/>
      <c r="H91" s="3"/>
      <c r="I91" s="3"/>
      <c r="J91" s="3"/>
      <c r="K91" s="3"/>
      <c r="L91" s="3"/>
      <c r="M91" s="3"/>
      <c r="N91" s="3"/>
    </row>
    <row r="92" spans="2:14">
      <c r="B92" s="9"/>
      <c r="C92" s="3"/>
      <c r="D92" s="3"/>
      <c r="E92" s="2"/>
      <c r="F92" s="3"/>
      <c r="G92" s="3"/>
      <c r="H92" s="3"/>
      <c r="I92" s="3"/>
      <c r="J92" s="3"/>
      <c r="K92" s="3"/>
      <c r="L92" s="3"/>
      <c r="M92" s="3"/>
      <c r="N92" s="3"/>
    </row>
    <row r="93" spans="2:14">
      <c r="B93" s="3"/>
      <c r="C93" s="3"/>
      <c r="D93" s="3"/>
      <c r="E93" s="2"/>
      <c r="F93" s="3"/>
      <c r="G93" s="3"/>
      <c r="H93" s="3"/>
      <c r="I93" s="3"/>
      <c r="J93" s="3"/>
      <c r="K93" s="3"/>
      <c r="L93" s="3"/>
      <c r="M93" s="3"/>
      <c r="N93" s="3"/>
    </row>
    <row r="94" spans="2:14">
      <c r="B94" s="3"/>
    </row>
    <row r="95" spans="2:14">
      <c r="B95" s="3"/>
    </row>
    <row r="96" spans="2:14">
      <c r="B96" s="3"/>
    </row>
  </sheetData>
  <mergeCells count="8">
    <mergeCell ref="J12:L12"/>
    <mergeCell ref="F19:L19"/>
    <mergeCell ref="F18:K18"/>
    <mergeCell ref="C25:C26"/>
    <mergeCell ref="D25:D26"/>
    <mergeCell ref="E25:E26"/>
    <mergeCell ref="F25:F26"/>
    <mergeCell ref="G25:G2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School77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s10</dc:creator>
  <cp:lastModifiedBy>s10</cp:lastModifiedBy>
  <cp:lastPrinted>2018-01-26T04:09:50Z</cp:lastPrinted>
  <dcterms:created xsi:type="dcterms:W3CDTF">2017-02-03T04:55:13Z</dcterms:created>
  <dcterms:modified xsi:type="dcterms:W3CDTF">2018-01-29T09:32:29Z</dcterms:modified>
</cp:coreProperties>
</file>